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25" yWindow="-60" windowWidth="15210" windowHeight="12885" tabRatio="796" activeTab="13"/>
  </bookViews>
  <sheets>
    <sheet name="Тарифы" sheetId="1" r:id="rId1"/>
    <sheet name="ОДН ФАКТ" sheetId="22" r:id="rId2"/>
    <sheet name="Менделеева 26А" sheetId="21" r:id="rId3"/>
    <sheet name="Северная 28а" sheetId="8" r:id="rId4"/>
    <sheet name="Мира 23" sheetId="2" r:id="rId5"/>
    <sheet name="Северная 12" sheetId="7" r:id="rId6"/>
    <sheet name="Жукова 16 " sheetId="17" r:id="rId7"/>
    <sheet name="Жукова 32" sheetId="18" r:id="rId8"/>
    <sheet name="Жукова 40" sheetId="9" r:id="rId9"/>
    <sheet name="Менделеева 30А" sheetId="19" r:id="rId10"/>
    <sheet name="Мира 3а" sheetId="14" r:id="rId11"/>
    <sheet name="мира 5а" sheetId="13" r:id="rId12"/>
    <sheet name="мира 7" sheetId="12" r:id="rId13"/>
    <sheet name="Северная 6а" sheetId="20" r:id="rId14"/>
  </sheets>
  <definedNames>
    <definedName name="_xlnm.Print_Area" localSheetId="6">'Жукова 16 '!$A$1:$K$32</definedName>
    <definedName name="_xlnm.Print_Area" localSheetId="7">'Жукова 32'!$A$1:$K$30</definedName>
    <definedName name="_xlnm.Print_Area" localSheetId="8">'Жукова 40'!$A$1:$K$31</definedName>
    <definedName name="_xlnm.Print_Area" localSheetId="2">'Менделеева 26А'!$A$1:$K$29</definedName>
    <definedName name="_xlnm.Print_Area" localSheetId="9">'Менделеева 30А'!$A$1:$K$31</definedName>
    <definedName name="_xlnm.Print_Area" localSheetId="4">'Мира 23'!$A$1:$K$31</definedName>
    <definedName name="_xlnm.Print_Area" localSheetId="10">'Мира 3а'!$A$1:$K$29</definedName>
    <definedName name="_xlnm.Print_Area" localSheetId="11">'мира 5а'!$A$1:$K$29</definedName>
    <definedName name="_xlnm.Print_Area" localSheetId="12">'мира 7'!$A$1:$K$29</definedName>
    <definedName name="_xlnm.Print_Area" localSheetId="1">'ОДН ФАКТ'!$A$1:$C$29</definedName>
    <definedName name="_xlnm.Print_Area" localSheetId="5">'Северная 12'!$A$1:$K$31</definedName>
    <definedName name="_xlnm.Print_Area" localSheetId="3">'Северная 28а'!$A$1:$K$31</definedName>
    <definedName name="_xlnm.Print_Area" localSheetId="13">'Северная 6а'!$A$1:$K$29</definedName>
    <definedName name="_xlnm.Print_Area" localSheetId="0">Тарифы!$A$1:$I$28</definedName>
  </definedNames>
  <calcPr calcId="144525" refMode="R1C1"/>
</workbook>
</file>

<file path=xl/calcChain.xml><?xml version="1.0" encoding="utf-8"?>
<calcChain xmlns="http://schemas.openxmlformats.org/spreadsheetml/2006/main">
  <c r="K9" i="20" l="1"/>
  <c r="K10" i="20"/>
  <c r="K8" i="20"/>
  <c r="K9" i="12"/>
  <c r="K10" i="12"/>
  <c r="K8" i="12"/>
  <c r="K9" i="13"/>
  <c r="K10" i="13"/>
  <c r="K8" i="13"/>
  <c r="K9" i="14"/>
  <c r="K10" i="14"/>
  <c r="K8" i="14"/>
  <c r="K9" i="19"/>
  <c r="K10" i="19"/>
  <c r="K8" i="19"/>
  <c r="K9" i="9"/>
  <c r="K10" i="9"/>
  <c r="K8" i="9"/>
  <c r="K9" i="18"/>
  <c r="K10" i="18"/>
  <c r="K8" i="18"/>
  <c r="K9" i="17"/>
  <c r="K10" i="17"/>
  <c r="K8" i="17"/>
  <c r="K9" i="7"/>
  <c r="K10" i="7"/>
  <c r="K8" i="7"/>
  <c r="K9" i="2"/>
  <c r="K10" i="2"/>
  <c r="K8" i="2"/>
  <c r="K9" i="8"/>
  <c r="K10" i="8"/>
  <c r="K8" i="8"/>
  <c r="K10" i="21"/>
  <c r="K9" i="21"/>
  <c r="K8" i="21"/>
  <c r="I18" i="1"/>
  <c r="I17" i="1" l="1"/>
  <c r="I16" i="1"/>
  <c r="I15" i="1"/>
  <c r="I14" i="1"/>
  <c r="I13" i="1"/>
  <c r="I12" i="1"/>
  <c r="I11" i="1"/>
  <c r="I10" i="1" l="1"/>
  <c r="I8" i="1" l="1"/>
  <c r="I9" i="1"/>
  <c r="I7" i="1"/>
</calcChain>
</file>

<file path=xl/sharedStrings.xml><?xml version="1.0" encoding="utf-8"?>
<sst xmlns="http://schemas.openxmlformats.org/spreadsheetml/2006/main" count="605" uniqueCount="73">
  <si>
    <t>№</t>
  </si>
  <si>
    <t>Адрес  МКД</t>
  </si>
  <si>
    <t>Общая площадь, кв.м.</t>
  </si>
  <si>
    <t xml:space="preserve"> ед. изм.</t>
  </si>
  <si>
    <t>Услуги по управлению МКД</t>
  </si>
  <si>
    <t>Работы, услуги по содержанию МКД</t>
  </si>
  <si>
    <t>Резерв на текущий ремонт</t>
  </si>
  <si>
    <t>ИТОГО</t>
  </si>
  <si>
    <t>руб/м2</t>
  </si>
  <si>
    <t>Приложение № 1</t>
  </si>
  <si>
    <t>Главный экономист                                            С.В. Солнцева</t>
  </si>
  <si>
    <t>ЖЭУ-28</t>
  </si>
  <si>
    <t>Северная</t>
  </si>
  <si>
    <t>Мира</t>
  </si>
  <si>
    <t>Исполнитель:</t>
  </si>
  <si>
    <t>к приказу №_____от  "___"  _______________ 2019г.</t>
  </si>
  <si>
    <t>Размер платы за содержание жилого помещения в многоквартирном доме, с 01.10.2019 года</t>
  </si>
  <si>
    <t>Менделеева</t>
  </si>
  <si>
    <t>26А</t>
  </si>
  <si>
    <t>28А</t>
  </si>
  <si>
    <t xml:space="preserve">Маршала Жукова </t>
  </si>
  <si>
    <t>30А</t>
  </si>
  <si>
    <t>3А</t>
  </si>
  <si>
    <t>5А</t>
  </si>
  <si>
    <t>6А</t>
  </si>
  <si>
    <t xml:space="preserve">     Уборка и санитарно-гигиеническая очистка земельного участка </t>
  </si>
  <si>
    <t xml:space="preserve">     Дератизация, дезинсекция помещений</t>
  </si>
  <si>
    <t xml:space="preserve">     Содержание и техническое обслуживание лифтов</t>
  </si>
  <si>
    <t xml:space="preserve">     Уборка и санитарно-гигиеническая очистка мусоропровода</t>
  </si>
  <si>
    <t xml:space="preserve">     Содержание и техническое обслуживание внутридомовых систем электроснабжения</t>
  </si>
  <si>
    <t xml:space="preserve">     Содержание и техническое обслуживание внутридомовых систем холодного и горячего водоснабжения, отопления и канализации</t>
  </si>
  <si>
    <t xml:space="preserve">     Содержание и техническое обслуживание конструктивных элементов</t>
  </si>
  <si>
    <t xml:space="preserve">     Уборка и санитарно-гигиеническая очистка лестничных клеток</t>
  </si>
  <si>
    <t>м2</t>
  </si>
  <si>
    <t>x</t>
  </si>
  <si>
    <t xml:space="preserve"> руб/м2</t>
  </si>
  <si>
    <t>3.</t>
  </si>
  <si>
    <t>2.</t>
  </si>
  <si>
    <t>Работы, услуги по содержанию МКД**</t>
  </si>
  <si>
    <t>1.</t>
  </si>
  <si>
    <t>Стоимость работ, услуг в год (руб)</t>
  </si>
  <si>
    <t>Расчет стоимости работ, услуг (р.у.)   в год</t>
  </si>
  <si>
    <t>Укрупненные виды работ, услуг*</t>
  </si>
  <si>
    <t xml:space="preserve">№ п/п </t>
  </si>
  <si>
    <t>Таблица 1</t>
  </si>
  <si>
    <t>1.Предлагаемый размер финансирования Перечня работ, услуг, включаемого в договор управления и подлежащего выполнению на 2019 год</t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</si>
  <si>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Мира 23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</si>
  <si>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t>Приложение №2</t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</si>
  <si>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Мира 7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                                                                                              устанавливаемом в договоре управления с МУП г. Нижневартовска "ПРЭТ №3" </t>
    </r>
  </si>
  <si>
    <t>****</t>
  </si>
  <si>
    <t>*</t>
  </si>
  <si>
    <t>**</t>
  </si>
  <si>
    <t>***</t>
  </si>
  <si>
    <t>Размер платы действует до момента начала работ регионального оператора по обращению с ТКО (ориентировочно до 01.07.2019)</t>
  </si>
  <si>
    <t xml:space="preserve"> В расчет тарифов не включена плата за поверку, замену вышедшего из строя оборудования коллективного ОПУ ГВС, ХВС, электрической и тепловой энергии, которая производится в год проведения данной работы и рассчитывается исходя из фактических расходов</t>
  </si>
  <si>
    <t xml:space="preserve">Включает в себя:                                                                                                        </t>
  </si>
  <si>
    <t>Согласно Постановлению Правительства РФ №290 от 03.04.2013 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</si>
  <si>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Северная 12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</si>
  <si>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Жукова 16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</si>
  <si>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Северная 28А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</si>
  <si>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Менделеева 26А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</si>
  <si>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Жукова 32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</si>
  <si>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Жукова 40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 с МУП г. Нижневартовска "ПРЭТ №3" </t>
    </r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</si>
  <si>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Менделеева 30 А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</si>
  <si>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Мира 3А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</si>
  <si>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Мира 5А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 устанавливаемом в договоре управления с МУП г. Нижневартовска "ПРЭТ №3" </t>
    </r>
  </si>
  <si>
    <r>
      <t xml:space="preserve">Предложение собственникам помещений в МКД по адресу ул. </t>
    </r>
    <r>
      <rPr>
        <b/>
        <sz val="14"/>
        <color theme="1"/>
        <rFont val="Times New Roman"/>
        <family val="1"/>
        <charset val="204"/>
      </rPr>
      <t xml:space="preserve">Северная 6А </t>
    </r>
    <r>
      <rPr>
        <sz val="14"/>
        <color theme="1"/>
        <rFont val="Times New Roman"/>
        <family val="1"/>
        <charset val="204"/>
      </rPr>
      <t xml:space="preserve">о размере платы за содержание жилой площади, устанавливаемом в договоре управления с МУП г. Нижневартовска "ПРЭТ №3" </t>
    </r>
  </si>
  <si>
    <t>Экономист Москвина А.Ю.</t>
  </si>
  <si>
    <t>Приложение № 2</t>
  </si>
  <si>
    <t>ЖИЛИЩНО-ЭКСПЛУТАЦИОННЫЙ УЧАСТОК № 28</t>
  </si>
  <si>
    <t xml:space="preserve">     Содержание и техническое обслуживание общедомовых приборов учета без госпроверки</t>
  </si>
  <si>
    <t xml:space="preserve">     Благоустройство придомовой территории, механизированная очистка и вывоз снега</t>
  </si>
  <si>
    <t xml:space="preserve">     Аварийно-диспечерское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</si>
</sst>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3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/>
    <xf numFmtId="0" fontId="3" fillId="0" borderId="0"/>
    <xf numFmtId="0" fontId="4" fillId="0" borderId="0"/>
    <xf numFmtId="0" fontId="6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9" borderId="11" applyNumberFormat="0" applyAlignment="0" applyProtection="0"/>
    <xf numFmtId="0" fontId="15" fillId="22" borderId="12" applyNumberFormat="0" applyAlignment="0" applyProtection="0"/>
    <xf numFmtId="0" fontId="16" fillId="22" borderId="11" applyNumberFormat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23" borderId="17" applyNumberFormat="0" applyAlignment="0" applyProtection="0"/>
    <xf numFmtId="0" fontId="2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" fillId="0" borderId="0"/>
    <xf numFmtId="0" fontId="24" fillId="0" borderId="0"/>
    <xf numFmtId="0" fontId="6" fillId="0" borderId="0"/>
    <xf numFmtId="0" fontId="6" fillId="0" borderId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25" borderId="18" applyNumberFormat="0" applyFont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textRotation="90"/>
    </xf>
    <xf numFmtId="0" fontId="1" fillId="0" borderId="0" xfId="0" applyFont="1" applyFill="1"/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/>
    </xf>
    <xf numFmtId="2" fontId="1" fillId="2" borderId="1" xfId="0" applyNumberFormat="1" applyFont="1" applyFill="1" applyBorder="1"/>
    <xf numFmtId="0" fontId="5" fillId="0" borderId="0" xfId="0" applyFont="1" applyFill="1"/>
    <xf numFmtId="0" fontId="6" fillId="0" borderId="0" xfId="3"/>
    <xf numFmtId="0" fontId="8" fillId="0" borderId="0" xfId="3" applyFont="1" applyAlignment="1">
      <alignment wrapText="1"/>
    </xf>
    <xf numFmtId="0" fontId="8" fillId="0" borderId="0" xfId="3" applyFont="1" applyBorder="1" applyAlignment="1">
      <alignment horizontal="left" vertical="center" wrapText="1"/>
    </xf>
    <xf numFmtId="1" fontId="8" fillId="0" borderId="10" xfId="3" applyNumberFormat="1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1" fontId="8" fillId="0" borderId="9" xfId="3" applyNumberFormat="1" applyFont="1" applyBorder="1" applyAlignment="1">
      <alignment horizontal="center" vertical="center" wrapText="1"/>
    </xf>
    <xf numFmtId="164" fontId="8" fillId="0" borderId="9" xfId="3" applyNumberFormat="1" applyFont="1" applyBorder="1" applyAlignment="1">
      <alignment horizontal="center" vertical="center" wrapText="1"/>
    </xf>
    <xf numFmtId="164" fontId="8" fillId="0" borderId="10" xfId="3" applyNumberFormat="1" applyFont="1" applyBorder="1" applyAlignment="1">
      <alignment horizontal="center" vertical="center" wrapText="1"/>
    </xf>
    <xf numFmtId="2" fontId="8" fillId="0" borderId="8" xfId="3" applyNumberFormat="1" applyFont="1" applyBorder="1" applyAlignment="1">
      <alignment horizontal="center" vertical="center" wrapText="1"/>
    </xf>
    <xf numFmtId="2" fontId="8" fillId="0" borderId="10" xfId="3" applyNumberFormat="1" applyFont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horizontal="center" vertical="center" wrapText="1"/>
    </xf>
    <xf numFmtId="0" fontId="8" fillId="0" borderId="0" xfId="3" applyFont="1" applyAlignment="1">
      <alignment horizontal="right" wrapText="1"/>
    </xf>
    <xf numFmtId="0" fontId="9" fillId="0" borderId="0" xfId="3" applyFont="1" applyAlignment="1">
      <alignment horizontal="center" wrapText="1"/>
    </xf>
    <xf numFmtId="0" fontId="7" fillId="0" borderId="0" xfId="3" applyFont="1" applyAlignment="1">
      <alignment wrapText="1"/>
    </xf>
    <xf numFmtId="0" fontId="8" fillId="0" borderId="0" xfId="3" applyFont="1" applyAlignment="1">
      <alignment horizontal="right"/>
    </xf>
    <xf numFmtId="0" fontId="8" fillId="0" borderId="0" xfId="3" applyFont="1" applyBorder="1" applyAlignment="1">
      <alignment vertical="center" wrapText="1"/>
    </xf>
    <xf numFmtId="0" fontId="0" fillId="0" borderId="0" xfId="3" applyFont="1" applyAlignment="1">
      <alignment horizontal="right"/>
    </xf>
    <xf numFmtId="0" fontId="0" fillId="0" borderId="0" xfId="3" applyFont="1" applyAlignment="1">
      <alignment horizontal="right" vertical="top"/>
    </xf>
    <xf numFmtId="0" fontId="6" fillId="0" borderId="0" xfId="3" applyAlignment="1">
      <alignment horizontal="right" vertical="top"/>
    </xf>
    <xf numFmtId="1" fontId="8" fillId="0" borderId="1" xfId="3" applyNumberFormat="1" applyFont="1" applyBorder="1" applyAlignment="1">
      <alignment horizontal="center" vertical="center" wrapText="1"/>
    </xf>
    <xf numFmtId="0" fontId="8" fillId="0" borderId="0" xfId="3" applyFont="1" applyBorder="1" applyAlignment="1">
      <alignment horizontal="left" vertical="center" wrapText="1"/>
    </xf>
    <xf numFmtId="0" fontId="6" fillId="0" borderId="0" xfId="3" applyAlignment="1">
      <alignment vertical="top"/>
    </xf>
    <xf numFmtId="0" fontId="30" fillId="0" borderId="0" xfId="3" applyFont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8" fillId="0" borderId="0" xfId="3" applyFont="1" applyBorder="1" applyAlignment="1">
      <alignment horizontal="left" vertical="center" wrapText="1"/>
    </xf>
    <xf numFmtId="0" fontId="10" fillId="0" borderId="0" xfId="3" applyFont="1" applyAlignment="1">
      <alignment horizontal="center" wrapText="1"/>
    </xf>
    <xf numFmtId="0" fontId="8" fillId="0" borderId="0" xfId="3" applyFont="1" applyAlignment="1">
      <alignment horizontal="center" wrapText="1"/>
    </xf>
    <xf numFmtId="0" fontId="9" fillId="0" borderId="0" xfId="3" applyFont="1" applyAlignment="1">
      <alignment horizontal="center" wrapText="1"/>
    </xf>
    <xf numFmtId="49" fontId="8" fillId="3" borderId="8" xfId="3" applyNumberFormat="1" applyFont="1" applyFill="1" applyBorder="1" applyAlignment="1">
      <alignment horizontal="center" vertical="center" wrapText="1"/>
    </xf>
    <xf numFmtId="49" fontId="8" fillId="3" borderId="10" xfId="3" applyNumberFormat="1" applyFont="1" applyFill="1" applyBorder="1" applyAlignment="1">
      <alignment horizontal="center" vertical="center" wrapText="1"/>
    </xf>
    <xf numFmtId="49" fontId="8" fillId="3" borderId="9" xfId="3" applyNumberFormat="1" applyFont="1" applyFill="1" applyBorder="1" applyAlignment="1">
      <alignment horizontal="center" vertical="center" wrapText="1"/>
    </xf>
    <xf numFmtId="0" fontId="10" fillId="0" borderId="0" xfId="3" applyFont="1" applyAlignment="1">
      <alignment horizontal="left" wrapText="1"/>
    </xf>
  </cellXfs>
  <cellStyles count="5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1"/>
    <cellStyle name="Обычный 2 2" xfId="39"/>
    <cellStyle name="Обычный 3" xfId="40"/>
    <cellStyle name="Обычный 4" xfId="41"/>
    <cellStyle name="Обычный 5" xfId="42"/>
    <cellStyle name="Обычный 6" xfId="3"/>
    <cellStyle name="Обычный_Копия Объем показ на 01.04. 15 по год.отч ПТО на 01.04.15г для конкурса без пристроев" xfId="2"/>
    <cellStyle name="Плохой 2" xfId="43"/>
    <cellStyle name="Пояснение 2" xfId="44"/>
    <cellStyle name="Примечание 2" xfId="45"/>
    <cellStyle name="Связанная ячейка 2" xfId="46"/>
    <cellStyle name="Текст предупреждения 2" xfId="47"/>
    <cellStyle name="Финансовый 2" xfId="48"/>
    <cellStyle name="Финансовый 3" xfId="49"/>
    <cellStyle name="Хороший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view="pageBreakPreview" zoomScale="80" zoomScaleNormal="85" zoomScaleSheetLayoutView="80" workbookViewId="0">
      <selection sqref="A1:XFD2"/>
    </sheetView>
  </sheetViews>
  <sheetFormatPr defaultRowHeight="15.75" outlineLevelRow="1" x14ac:dyDescent="0.25"/>
  <cols>
    <col min="1" max="1" width="3.5703125" style="1" bestFit="1" customWidth="1"/>
    <col min="2" max="2" width="25.42578125" style="1" customWidth="1"/>
    <col min="3" max="3" width="8.28515625" style="1" customWidth="1"/>
    <col min="4" max="4" width="9.140625" style="1" customWidth="1"/>
    <col min="5" max="5" width="10.7109375" style="1" customWidth="1"/>
    <col min="6" max="6" width="11.85546875" style="1" customWidth="1"/>
    <col min="7" max="7" width="11.85546875" style="1" bestFit="1" customWidth="1"/>
    <col min="8" max="8" width="7" style="1" customWidth="1"/>
    <col min="9" max="9" width="9.42578125" style="1" customWidth="1"/>
    <col min="10" max="10" width="18.5703125" style="1" customWidth="1"/>
    <col min="11" max="240" width="8.85546875" style="1"/>
    <col min="241" max="241" width="4.85546875" style="1" customWidth="1"/>
    <col min="242" max="242" width="20.7109375" style="1" customWidth="1"/>
    <col min="243" max="243" width="11.5703125" style="1" bestFit="1" customWidth="1"/>
    <col min="244" max="245" width="8.85546875" style="1" customWidth="1"/>
    <col min="246" max="246" width="7.7109375" style="1" customWidth="1"/>
    <col min="247" max="247" width="7.42578125" style="1" customWidth="1"/>
    <col min="248" max="248" width="7.85546875" style="1" customWidth="1"/>
    <col min="249" max="249" width="10.85546875" style="1" customWidth="1"/>
    <col min="250" max="250" width="9.5703125" style="1" customWidth="1"/>
    <col min="251" max="251" width="9.42578125" style="1" customWidth="1"/>
    <col min="252" max="252" width="7.85546875" style="1" customWidth="1"/>
    <col min="253" max="253" width="7.28515625" style="1" customWidth="1"/>
    <col min="254" max="254" width="9" style="1" customWidth="1"/>
    <col min="255" max="255" width="8.85546875" style="1" customWidth="1"/>
    <col min="256" max="256" width="7.85546875" style="1" customWidth="1"/>
    <col min="257" max="257" width="9" style="1" customWidth="1"/>
    <col min="258" max="258" width="9.7109375" style="1" customWidth="1"/>
    <col min="259" max="259" width="9.42578125" style="1" customWidth="1"/>
    <col min="260" max="261" width="8.140625" style="1" customWidth="1"/>
    <col min="262" max="262" width="9.140625" style="1" customWidth="1"/>
    <col min="263" max="263" width="7.85546875" style="1" customWidth="1"/>
    <col min="264" max="496" width="8.85546875" style="1"/>
    <col min="497" max="497" width="4.85546875" style="1" customWidth="1"/>
    <col min="498" max="498" width="20.7109375" style="1" customWidth="1"/>
    <col min="499" max="499" width="11.5703125" style="1" bestFit="1" customWidth="1"/>
    <col min="500" max="501" width="8.85546875" style="1" customWidth="1"/>
    <col min="502" max="502" width="7.7109375" style="1" customWidth="1"/>
    <col min="503" max="503" width="7.42578125" style="1" customWidth="1"/>
    <col min="504" max="504" width="7.85546875" style="1" customWidth="1"/>
    <col min="505" max="505" width="10.85546875" style="1" customWidth="1"/>
    <col min="506" max="506" width="9.5703125" style="1" customWidth="1"/>
    <col min="507" max="507" width="9.42578125" style="1" customWidth="1"/>
    <col min="508" max="508" width="7.85546875" style="1" customWidth="1"/>
    <col min="509" max="509" width="7.28515625" style="1" customWidth="1"/>
    <col min="510" max="510" width="9" style="1" customWidth="1"/>
    <col min="511" max="511" width="8.85546875" style="1" customWidth="1"/>
    <col min="512" max="512" width="7.85546875" style="1" customWidth="1"/>
    <col min="513" max="513" width="9" style="1" customWidth="1"/>
    <col min="514" max="514" width="9.7109375" style="1" customWidth="1"/>
    <col min="515" max="515" width="9.42578125" style="1" customWidth="1"/>
    <col min="516" max="517" width="8.140625" style="1" customWidth="1"/>
    <col min="518" max="518" width="9.140625" style="1" customWidth="1"/>
    <col min="519" max="519" width="7.85546875" style="1" customWidth="1"/>
    <col min="520" max="752" width="8.85546875" style="1"/>
    <col min="753" max="753" width="4.85546875" style="1" customWidth="1"/>
    <col min="754" max="754" width="20.7109375" style="1" customWidth="1"/>
    <col min="755" max="755" width="11.5703125" style="1" bestFit="1" customWidth="1"/>
    <col min="756" max="757" width="8.85546875" style="1" customWidth="1"/>
    <col min="758" max="758" width="7.7109375" style="1" customWidth="1"/>
    <col min="759" max="759" width="7.42578125" style="1" customWidth="1"/>
    <col min="760" max="760" width="7.85546875" style="1" customWidth="1"/>
    <col min="761" max="761" width="10.85546875" style="1" customWidth="1"/>
    <col min="762" max="762" width="9.5703125" style="1" customWidth="1"/>
    <col min="763" max="763" width="9.42578125" style="1" customWidth="1"/>
    <col min="764" max="764" width="7.85546875" style="1" customWidth="1"/>
    <col min="765" max="765" width="7.28515625" style="1" customWidth="1"/>
    <col min="766" max="766" width="9" style="1" customWidth="1"/>
    <col min="767" max="767" width="8.85546875" style="1" customWidth="1"/>
    <col min="768" max="768" width="7.85546875" style="1" customWidth="1"/>
    <col min="769" max="769" width="9" style="1" customWidth="1"/>
    <col min="770" max="770" width="9.7109375" style="1" customWidth="1"/>
    <col min="771" max="771" width="9.42578125" style="1" customWidth="1"/>
    <col min="772" max="773" width="8.140625" style="1" customWidth="1"/>
    <col min="774" max="774" width="9.140625" style="1" customWidth="1"/>
    <col min="775" max="775" width="7.85546875" style="1" customWidth="1"/>
    <col min="776" max="1008" width="8.85546875" style="1"/>
    <col min="1009" max="1009" width="4.85546875" style="1" customWidth="1"/>
    <col min="1010" max="1010" width="20.7109375" style="1" customWidth="1"/>
    <col min="1011" max="1011" width="11.5703125" style="1" bestFit="1" customWidth="1"/>
    <col min="1012" max="1013" width="8.85546875" style="1" customWidth="1"/>
    <col min="1014" max="1014" width="7.7109375" style="1" customWidth="1"/>
    <col min="1015" max="1015" width="7.42578125" style="1" customWidth="1"/>
    <col min="1016" max="1016" width="7.85546875" style="1" customWidth="1"/>
    <col min="1017" max="1017" width="10.85546875" style="1" customWidth="1"/>
    <col min="1018" max="1018" width="9.5703125" style="1" customWidth="1"/>
    <col min="1019" max="1019" width="9.42578125" style="1" customWidth="1"/>
    <col min="1020" max="1020" width="7.85546875" style="1" customWidth="1"/>
    <col min="1021" max="1021" width="7.28515625" style="1" customWidth="1"/>
    <col min="1022" max="1022" width="9" style="1" customWidth="1"/>
    <col min="1023" max="1023" width="8.85546875" style="1" customWidth="1"/>
    <col min="1024" max="1024" width="7.85546875" style="1" customWidth="1"/>
    <col min="1025" max="1025" width="9" style="1" customWidth="1"/>
    <col min="1026" max="1026" width="9.7109375" style="1" customWidth="1"/>
    <col min="1027" max="1027" width="9.42578125" style="1" customWidth="1"/>
    <col min="1028" max="1029" width="8.140625" style="1" customWidth="1"/>
    <col min="1030" max="1030" width="9.140625" style="1" customWidth="1"/>
    <col min="1031" max="1031" width="7.85546875" style="1" customWidth="1"/>
    <col min="1032" max="1264" width="8.85546875" style="1"/>
    <col min="1265" max="1265" width="4.85546875" style="1" customWidth="1"/>
    <col min="1266" max="1266" width="20.7109375" style="1" customWidth="1"/>
    <col min="1267" max="1267" width="11.5703125" style="1" bestFit="1" customWidth="1"/>
    <col min="1268" max="1269" width="8.85546875" style="1" customWidth="1"/>
    <col min="1270" max="1270" width="7.7109375" style="1" customWidth="1"/>
    <col min="1271" max="1271" width="7.42578125" style="1" customWidth="1"/>
    <col min="1272" max="1272" width="7.85546875" style="1" customWidth="1"/>
    <col min="1273" max="1273" width="10.85546875" style="1" customWidth="1"/>
    <col min="1274" max="1274" width="9.5703125" style="1" customWidth="1"/>
    <col min="1275" max="1275" width="9.42578125" style="1" customWidth="1"/>
    <col min="1276" max="1276" width="7.85546875" style="1" customWidth="1"/>
    <col min="1277" max="1277" width="7.28515625" style="1" customWidth="1"/>
    <col min="1278" max="1278" width="9" style="1" customWidth="1"/>
    <col min="1279" max="1279" width="8.85546875" style="1" customWidth="1"/>
    <col min="1280" max="1280" width="7.85546875" style="1" customWidth="1"/>
    <col min="1281" max="1281" width="9" style="1" customWidth="1"/>
    <col min="1282" max="1282" width="9.7109375" style="1" customWidth="1"/>
    <col min="1283" max="1283" width="9.42578125" style="1" customWidth="1"/>
    <col min="1284" max="1285" width="8.140625" style="1" customWidth="1"/>
    <col min="1286" max="1286" width="9.140625" style="1" customWidth="1"/>
    <col min="1287" max="1287" width="7.85546875" style="1" customWidth="1"/>
    <col min="1288" max="1520" width="8.85546875" style="1"/>
    <col min="1521" max="1521" width="4.85546875" style="1" customWidth="1"/>
    <col min="1522" max="1522" width="20.7109375" style="1" customWidth="1"/>
    <col min="1523" max="1523" width="11.5703125" style="1" bestFit="1" customWidth="1"/>
    <col min="1524" max="1525" width="8.85546875" style="1" customWidth="1"/>
    <col min="1526" max="1526" width="7.7109375" style="1" customWidth="1"/>
    <col min="1527" max="1527" width="7.42578125" style="1" customWidth="1"/>
    <col min="1528" max="1528" width="7.85546875" style="1" customWidth="1"/>
    <col min="1529" max="1529" width="10.85546875" style="1" customWidth="1"/>
    <col min="1530" max="1530" width="9.5703125" style="1" customWidth="1"/>
    <col min="1531" max="1531" width="9.42578125" style="1" customWidth="1"/>
    <col min="1532" max="1532" width="7.85546875" style="1" customWidth="1"/>
    <col min="1533" max="1533" width="7.28515625" style="1" customWidth="1"/>
    <col min="1534" max="1534" width="9" style="1" customWidth="1"/>
    <col min="1535" max="1535" width="8.85546875" style="1" customWidth="1"/>
    <col min="1536" max="1536" width="7.85546875" style="1" customWidth="1"/>
    <col min="1537" max="1537" width="9" style="1" customWidth="1"/>
    <col min="1538" max="1538" width="9.7109375" style="1" customWidth="1"/>
    <col min="1539" max="1539" width="9.42578125" style="1" customWidth="1"/>
    <col min="1540" max="1541" width="8.140625" style="1" customWidth="1"/>
    <col min="1542" max="1542" width="9.140625" style="1" customWidth="1"/>
    <col min="1543" max="1543" width="7.85546875" style="1" customWidth="1"/>
    <col min="1544" max="1776" width="8.85546875" style="1"/>
    <col min="1777" max="1777" width="4.85546875" style="1" customWidth="1"/>
    <col min="1778" max="1778" width="20.7109375" style="1" customWidth="1"/>
    <col min="1779" max="1779" width="11.5703125" style="1" bestFit="1" customWidth="1"/>
    <col min="1780" max="1781" width="8.85546875" style="1" customWidth="1"/>
    <col min="1782" max="1782" width="7.7109375" style="1" customWidth="1"/>
    <col min="1783" max="1783" width="7.42578125" style="1" customWidth="1"/>
    <col min="1784" max="1784" width="7.85546875" style="1" customWidth="1"/>
    <col min="1785" max="1785" width="10.85546875" style="1" customWidth="1"/>
    <col min="1786" max="1786" width="9.5703125" style="1" customWidth="1"/>
    <col min="1787" max="1787" width="9.42578125" style="1" customWidth="1"/>
    <col min="1788" max="1788" width="7.85546875" style="1" customWidth="1"/>
    <col min="1789" max="1789" width="7.28515625" style="1" customWidth="1"/>
    <col min="1790" max="1790" width="9" style="1" customWidth="1"/>
    <col min="1791" max="1791" width="8.85546875" style="1" customWidth="1"/>
    <col min="1792" max="1792" width="7.85546875" style="1" customWidth="1"/>
    <col min="1793" max="1793" width="9" style="1" customWidth="1"/>
    <col min="1794" max="1794" width="9.7109375" style="1" customWidth="1"/>
    <col min="1795" max="1795" width="9.42578125" style="1" customWidth="1"/>
    <col min="1796" max="1797" width="8.140625" style="1" customWidth="1"/>
    <col min="1798" max="1798" width="9.140625" style="1" customWidth="1"/>
    <col min="1799" max="1799" width="7.85546875" style="1" customWidth="1"/>
    <col min="1800" max="2032" width="8.85546875" style="1"/>
    <col min="2033" max="2033" width="4.85546875" style="1" customWidth="1"/>
    <col min="2034" max="2034" width="20.7109375" style="1" customWidth="1"/>
    <col min="2035" max="2035" width="11.5703125" style="1" bestFit="1" customWidth="1"/>
    <col min="2036" max="2037" width="8.85546875" style="1" customWidth="1"/>
    <col min="2038" max="2038" width="7.7109375" style="1" customWidth="1"/>
    <col min="2039" max="2039" width="7.42578125" style="1" customWidth="1"/>
    <col min="2040" max="2040" width="7.85546875" style="1" customWidth="1"/>
    <col min="2041" max="2041" width="10.85546875" style="1" customWidth="1"/>
    <col min="2042" max="2042" width="9.5703125" style="1" customWidth="1"/>
    <col min="2043" max="2043" width="9.42578125" style="1" customWidth="1"/>
    <col min="2044" max="2044" width="7.85546875" style="1" customWidth="1"/>
    <col min="2045" max="2045" width="7.28515625" style="1" customWidth="1"/>
    <col min="2046" max="2046" width="9" style="1" customWidth="1"/>
    <col min="2047" max="2047" width="8.85546875" style="1" customWidth="1"/>
    <col min="2048" max="2048" width="7.85546875" style="1" customWidth="1"/>
    <col min="2049" max="2049" width="9" style="1" customWidth="1"/>
    <col min="2050" max="2050" width="9.7109375" style="1" customWidth="1"/>
    <col min="2051" max="2051" width="9.42578125" style="1" customWidth="1"/>
    <col min="2052" max="2053" width="8.140625" style="1" customWidth="1"/>
    <col min="2054" max="2054" width="9.140625" style="1" customWidth="1"/>
    <col min="2055" max="2055" width="7.85546875" style="1" customWidth="1"/>
    <col min="2056" max="2288" width="8.85546875" style="1"/>
    <col min="2289" max="2289" width="4.85546875" style="1" customWidth="1"/>
    <col min="2290" max="2290" width="20.7109375" style="1" customWidth="1"/>
    <col min="2291" max="2291" width="11.5703125" style="1" bestFit="1" customWidth="1"/>
    <col min="2292" max="2293" width="8.85546875" style="1" customWidth="1"/>
    <col min="2294" max="2294" width="7.7109375" style="1" customWidth="1"/>
    <col min="2295" max="2295" width="7.42578125" style="1" customWidth="1"/>
    <col min="2296" max="2296" width="7.85546875" style="1" customWidth="1"/>
    <col min="2297" max="2297" width="10.85546875" style="1" customWidth="1"/>
    <col min="2298" max="2298" width="9.5703125" style="1" customWidth="1"/>
    <col min="2299" max="2299" width="9.42578125" style="1" customWidth="1"/>
    <col min="2300" max="2300" width="7.85546875" style="1" customWidth="1"/>
    <col min="2301" max="2301" width="7.28515625" style="1" customWidth="1"/>
    <col min="2302" max="2302" width="9" style="1" customWidth="1"/>
    <col min="2303" max="2303" width="8.85546875" style="1" customWidth="1"/>
    <col min="2304" max="2304" width="7.85546875" style="1" customWidth="1"/>
    <col min="2305" max="2305" width="9" style="1" customWidth="1"/>
    <col min="2306" max="2306" width="9.7109375" style="1" customWidth="1"/>
    <col min="2307" max="2307" width="9.42578125" style="1" customWidth="1"/>
    <col min="2308" max="2309" width="8.140625" style="1" customWidth="1"/>
    <col min="2310" max="2310" width="9.140625" style="1" customWidth="1"/>
    <col min="2311" max="2311" width="7.85546875" style="1" customWidth="1"/>
    <col min="2312" max="2544" width="8.85546875" style="1"/>
    <col min="2545" max="2545" width="4.85546875" style="1" customWidth="1"/>
    <col min="2546" max="2546" width="20.7109375" style="1" customWidth="1"/>
    <col min="2547" max="2547" width="11.5703125" style="1" bestFit="1" customWidth="1"/>
    <col min="2548" max="2549" width="8.85546875" style="1" customWidth="1"/>
    <col min="2550" max="2550" width="7.7109375" style="1" customWidth="1"/>
    <col min="2551" max="2551" width="7.42578125" style="1" customWidth="1"/>
    <col min="2552" max="2552" width="7.85546875" style="1" customWidth="1"/>
    <col min="2553" max="2553" width="10.85546875" style="1" customWidth="1"/>
    <col min="2554" max="2554" width="9.5703125" style="1" customWidth="1"/>
    <col min="2555" max="2555" width="9.42578125" style="1" customWidth="1"/>
    <col min="2556" max="2556" width="7.85546875" style="1" customWidth="1"/>
    <col min="2557" max="2557" width="7.28515625" style="1" customWidth="1"/>
    <col min="2558" max="2558" width="9" style="1" customWidth="1"/>
    <col min="2559" max="2559" width="8.85546875" style="1" customWidth="1"/>
    <col min="2560" max="2560" width="7.85546875" style="1" customWidth="1"/>
    <col min="2561" max="2561" width="9" style="1" customWidth="1"/>
    <col min="2562" max="2562" width="9.7109375" style="1" customWidth="1"/>
    <col min="2563" max="2563" width="9.42578125" style="1" customWidth="1"/>
    <col min="2564" max="2565" width="8.140625" style="1" customWidth="1"/>
    <col min="2566" max="2566" width="9.140625" style="1" customWidth="1"/>
    <col min="2567" max="2567" width="7.85546875" style="1" customWidth="1"/>
    <col min="2568" max="2800" width="8.85546875" style="1"/>
    <col min="2801" max="2801" width="4.85546875" style="1" customWidth="1"/>
    <col min="2802" max="2802" width="20.7109375" style="1" customWidth="1"/>
    <col min="2803" max="2803" width="11.5703125" style="1" bestFit="1" customWidth="1"/>
    <col min="2804" max="2805" width="8.85546875" style="1" customWidth="1"/>
    <col min="2806" max="2806" width="7.7109375" style="1" customWidth="1"/>
    <col min="2807" max="2807" width="7.42578125" style="1" customWidth="1"/>
    <col min="2808" max="2808" width="7.85546875" style="1" customWidth="1"/>
    <col min="2809" max="2809" width="10.85546875" style="1" customWidth="1"/>
    <col min="2810" max="2810" width="9.5703125" style="1" customWidth="1"/>
    <col min="2811" max="2811" width="9.42578125" style="1" customWidth="1"/>
    <col min="2812" max="2812" width="7.85546875" style="1" customWidth="1"/>
    <col min="2813" max="2813" width="7.28515625" style="1" customWidth="1"/>
    <col min="2814" max="2814" width="9" style="1" customWidth="1"/>
    <col min="2815" max="2815" width="8.85546875" style="1" customWidth="1"/>
    <col min="2816" max="2816" width="7.85546875" style="1" customWidth="1"/>
    <col min="2817" max="2817" width="9" style="1" customWidth="1"/>
    <col min="2818" max="2818" width="9.7109375" style="1" customWidth="1"/>
    <col min="2819" max="2819" width="9.42578125" style="1" customWidth="1"/>
    <col min="2820" max="2821" width="8.140625" style="1" customWidth="1"/>
    <col min="2822" max="2822" width="9.140625" style="1" customWidth="1"/>
    <col min="2823" max="2823" width="7.85546875" style="1" customWidth="1"/>
    <col min="2824" max="3056" width="8.85546875" style="1"/>
    <col min="3057" max="3057" width="4.85546875" style="1" customWidth="1"/>
    <col min="3058" max="3058" width="20.7109375" style="1" customWidth="1"/>
    <col min="3059" max="3059" width="11.5703125" style="1" bestFit="1" customWidth="1"/>
    <col min="3060" max="3061" width="8.85546875" style="1" customWidth="1"/>
    <col min="3062" max="3062" width="7.7109375" style="1" customWidth="1"/>
    <col min="3063" max="3063" width="7.42578125" style="1" customWidth="1"/>
    <col min="3064" max="3064" width="7.85546875" style="1" customWidth="1"/>
    <col min="3065" max="3065" width="10.85546875" style="1" customWidth="1"/>
    <col min="3066" max="3066" width="9.5703125" style="1" customWidth="1"/>
    <col min="3067" max="3067" width="9.42578125" style="1" customWidth="1"/>
    <col min="3068" max="3068" width="7.85546875" style="1" customWidth="1"/>
    <col min="3069" max="3069" width="7.28515625" style="1" customWidth="1"/>
    <col min="3070" max="3070" width="9" style="1" customWidth="1"/>
    <col min="3071" max="3071" width="8.85546875" style="1" customWidth="1"/>
    <col min="3072" max="3072" width="7.85546875" style="1" customWidth="1"/>
    <col min="3073" max="3073" width="9" style="1" customWidth="1"/>
    <col min="3074" max="3074" width="9.7109375" style="1" customWidth="1"/>
    <col min="3075" max="3075" width="9.42578125" style="1" customWidth="1"/>
    <col min="3076" max="3077" width="8.140625" style="1" customWidth="1"/>
    <col min="3078" max="3078" width="9.140625" style="1" customWidth="1"/>
    <col min="3079" max="3079" width="7.85546875" style="1" customWidth="1"/>
    <col min="3080" max="3312" width="8.85546875" style="1"/>
    <col min="3313" max="3313" width="4.85546875" style="1" customWidth="1"/>
    <col min="3314" max="3314" width="20.7109375" style="1" customWidth="1"/>
    <col min="3315" max="3315" width="11.5703125" style="1" bestFit="1" customWidth="1"/>
    <col min="3316" max="3317" width="8.85546875" style="1" customWidth="1"/>
    <col min="3318" max="3318" width="7.7109375" style="1" customWidth="1"/>
    <col min="3319" max="3319" width="7.42578125" style="1" customWidth="1"/>
    <col min="3320" max="3320" width="7.85546875" style="1" customWidth="1"/>
    <col min="3321" max="3321" width="10.85546875" style="1" customWidth="1"/>
    <col min="3322" max="3322" width="9.5703125" style="1" customWidth="1"/>
    <col min="3323" max="3323" width="9.42578125" style="1" customWidth="1"/>
    <col min="3324" max="3324" width="7.85546875" style="1" customWidth="1"/>
    <col min="3325" max="3325" width="7.28515625" style="1" customWidth="1"/>
    <col min="3326" max="3326" width="9" style="1" customWidth="1"/>
    <col min="3327" max="3327" width="8.85546875" style="1" customWidth="1"/>
    <col min="3328" max="3328" width="7.85546875" style="1" customWidth="1"/>
    <col min="3329" max="3329" width="9" style="1" customWidth="1"/>
    <col min="3330" max="3330" width="9.7109375" style="1" customWidth="1"/>
    <col min="3331" max="3331" width="9.42578125" style="1" customWidth="1"/>
    <col min="3332" max="3333" width="8.140625" style="1" customWidth="1"/>
    <col min="3334" max="3334" width="9.140625" style="1" customWidth="1"/>
    <col min="3335" max="3335" width="7.85546875" style="1" customWidth="1"/>
    <col min="3336" max="3568" width="8.85546875" style="1"/>
    <col min="3569" max="3569" width="4.85546875" style="1" customWidth="1"/>
    <col min="3570" max="3570" width="20.7109375" style="1" customWidth="1"/>
    <col min="3571" max="3571" width="11.5703125" style="1" bestFit="1" customWidth="1"/>
    <col min="3572" max="3573" width="8.85546875" style="1" customWidth="1"/>
    <col min="3574" max="3574" width="7.7109375" style="1" customWidth="1"/>
    <col min="3575" max="3575" width="7.42578125" style="1" customWidth="1"/>
    <col min="3576" max="3576" width="7.85546875" style="1" customWidth="1"/>
    <col min="3577" max="3577" width="10.85546875" style="1" customWidth="1"/>
    <col min="3578" max="3578" width="9.5703125" style="1" customWidth="1"/>
    <col min="3579" max="3579" width="9.42578125" style="1" customWidth="1"/>
    <col min="3580" max="3580" width="7.85546875" style="1" customWidth="1"/>
    <col min="3581" max="3581" width="7.28515625" style="1" customWidth="1"/>
    <col min="3582" max="3582" width="9" style="1" customWidth="1"/>
    <col min="3583" max="3583" width="8.85546875" style="1" customWidth="1"/>
    <col min="3584" max="3584" width="7.85546875" style="1" customWidth="1"/>
    <col min="3585" max="3585" width="9" style="1" customWidth="1"/>
    <col min="3586" max="3586" width="9.7109375" style="1" customWidth="1"/>
    <col min="3587" max="3587" width="9.42578125" style="1" customWidth="1"/>
    <col min="3588" max="3589" width="8.140625" style="1" customWidth="1"/>
    <col min="3590" max="3590" width="9.140625" style="1" customWidth="1"/>
    <col min="3591" max="3591" width="7.85546875" style="1" customWidth="1"/>
    <col min="3592" max="3824" width="8.85546875" style="1"/>
    <col min="3825" max="3825" width="4.85546875" style="1" customWidth="1"/>
    <col min="3826" max="3826" width="20.7109375" style="1" customWidth="1"/>
    <col min="3827" max="3827" width="11.5703125" style="1" bestFit="1" customWidth="1"/>
    <col min="3828" max="3829" width="8.85546875" style="1" customWidth="1"/>
    <col min="3830" max="3830" width="7.7109375" style="1" customWidth="1"/>
    <col min="3831" max="3831" width="7.42578125" style="1" customWidth="1"/>
    <col min="3832" max="3832" width="7.85546875" style="1" customWidth="1"/>
    <col min="3833" max="3833" width="10.85546875" style="1" customWidth="1"/>
    <col min="3834" max="3834" width="9.5703125" style="1" customWidth="1"/>
    <col min="3835" max="3835" width="9.42578125" style="1" customWidth="1"/>
    <col min="3836" max="3836" width="7.85546875" style="1" customWidth="1"/>
    <col min="3837" max="3837" width="7.28515625" style="1" customWidth="1"/>
    <col min="3838" max="3838" width="9" style="1" customWidth="1"/>
    <col min="3839" max="3839" width="8.85546875" style="1" customWidth="1"/>
    <col min="3840" max="3840" width="7.85546875" style="1" customWidth="1"/>
    <col min="3841" max="3841" width="9" style="1" customWidth="1"/>
    <col min="3842" max="3842" width="9.7109375" style="1" customWidth="1"/>
    <col min="3843" max="3843" width="9.42578125" style="1" customWidth="1"/>
    <col min="3844" max="3845" width="8.140625" style="1" customWidth="1"/>
    <col min="3846" max="3846" width="9.140625" style="1" customWidth="1"/>
    <col min="3847" max="3847" width="7.85546875" style="1" customWidth="1"/>
    <col min="3848" max="4080" width="8.85546875" style="1"/>
    <col min="4081" max="4081" width="4.85546875" style="1" customWidth="1"/>
    <col min="4082" max="4082" width="20.7109375" style="1" customWidth="1"/>
    <col min="4083" max="4083" width="11.5703125" style="1" bestFit="1" customWidth="1"/>
    <col min="4084" max="4085" width="8.85546875" style="1" customWidth="1"/>
    <col min="4086" max="4086" width="7.7109375" style="1" customWidth="1"/>
    <col min="4087" max="4087" width="7.42578125" style="1" customWidth="1"/>
    <col min="4088" max="4088" width="7.85546875" style="1" customWidth="1"/>
    <col min="4089" max="4089" width="10.85546875" style="1" customWidth="1"/>
    <col min="4090" max="4090" width="9.5703125" style="1" customWidth="1"/>
    <col min="4091" max="4091" width="9.42578125" style="1" customWidth="1"/>
    <col min="4092" max="4092" width="7.85546875" style="1" customWidth="1"/>
    <col min="4093" max="4093" width="7.28515625" style="1" customWidth="1"/>
    <col min="4094" max="4094" width="9" style="1" customWidth="1"/>
    <col min="4095" max="4095" width="8.85546875" style="1" customWidth="1"/>
    <col min="4096" max="4096" width="7.85546875" style="1" customWidth="1"/>
    <col min="4097" max="4097" width="9" style="1" customWidth="1"/>
    <col min="4098" max="4098" width="9.7109375" style="1" customWidth="1"/>
    <col min="4099" max="4099" width="9.42578125" style="1" customWidth="1"/>
    <col min="4100" max="4101" width="8.140625" style="1" customWidth="1"/>
    <col min="4102" max="4102" width="9.140625" style="1" customWidth="1"/>
    <col min="4103" max="4103" width="7.85546875" style="1" customWidth="1"/>
    <col min="4104" max="4336" width="8.85546875" style="1"/>
    <col min="4337" max="4337" width="4.85546875" style="1" customWidth="1"/>
    <col min="4338" max="4338" width="20.7109375" style="1" customWidth="1"/>
    <col min="4339" max="4339" width="11.5703125" style="1" bestFit="1" customWidth="1"/>
    <col min="4340" max="4341" width="8.85546875" style="1" customWidth="1"/>
    <col min="4342" max="4342" width="7.7109375" style="1" customWidth="1"/>
    <col min="4343" max="4343" width="7.42578125" style="1" customWidth="1"/>
    <col min="4344" max="4344" width="7.85546875" style="1" customWidth="1"/>
    <col min="4345" max="4345" width="10.85546875" style="1" customWidth="1"/>
    <col min="4346" max="4346" width="9.5703125" style="1" customWidth="1"/>
    <col min="4347" max="4347" width="9.42578125" style="1" customWidth="1"/>
    <col min="4348" max="4348" width="7.85546875" style="1" customWidth="1"/>
    <col min="4349" max="4349" width="7.28515625" style="1" customWidth="1"/>
    <col min="4350" max="4350" width="9" style="1" customWidth="1"/>
    <col min="4351" max="4351" width="8.85546875" style="1" customWidth="1"/>
    <col min="4352" max="4352" width="7.85546875" style="1" customWidth="1"/>
    <col min="4353" max="4353" width="9" style="1" customWidth="1"/>
    <col min="4354" max="4354" width="9.7109375" style="1" customWidth="1"/>
    <col min="4355" max="4355" width="9.42578125" style="1" customWidth="1"/>
    <col min="4356" max="4357" width="8.140625" style="1" customWidth="1"/>
    <col min="4358" max="4358" width="9.140625" style="1" customWidth="1"/>
    <col min="4359" max="4359" width="7.85546875" style="1" customWidth="1"/>
    <col min="4360" max="4592" width="8.85546875" style="1"/>
    <col min="4593" max="4593" width="4.85546875" style="1" customWidth="1"/>
    <col min="4594" max="4594" width="20.7109375" style="1" customWidth="1"/>
    <col min="4595" max="4595" width="11.5703125" style="1" bestFit="1" customWidth="1"/>
    <col min="4596" max="4597" width="8.85546875" style="1" customWidth="1"/>
    <col min="4598" max="4598" width="7.7109375" style="1" customWidth="1"/>
    <col min="4599" max="4599" width="7.42578125" style="1" customWidth="1"/>
    <col min="4600" max="4600" width="7.85546875" style="1" customWidth="1"/>
    <col min="4601" max="4601" width="10.85546875" style="1" customWidth="1"/>
    <col min="4602" max="4602" width="9.5703125" style="1" customWidth="1"/>
    <col min="4603" max="4603" width="9.42578125" style="1" customWidth="1"/>
    <col min="4604" max="4604" width="7.85546875" style="1" customWidth="1"/>
    <col min="4605" max="4605" width="7.28515625" style="1" customWidth="1"/>
    <col min="4606" max="4606" width="9" style="1" customWidth="1"/>
    <col min="4607" max="4607" width="8.85546875" style="1" customWidth="1"/>
    <col min="4608" max="4608" width="7.85546875" style="1" customWidth="1"/>
    <col min="4609" max="4609" width="9" style="1" customWidth="1"/>
    <col min="4610" max="4610" width="9.7109375" style="1" customWidth="1"/>
    <col min="4611" max="4611" width="9.42578125" style="1" customWidth="1"/>
    <col min="4612" max="4613" width="8.140625" style="1" customWidth="1"/>
    <col min="4614" max="4614" width="9.140625" style="1" customWidth="1"/>
    <col min="4615" max="4615" width="7.85546875" style="1" customWidth="1"/>
    <col min="4616" max="4848" width="8.85546875" style="1"/>
    <col min="4849" max="4849" width="4.85546875" style="1" customWidth="1"/>
    <col min="4850" max="4850" width="20.7109375" style="1" customWidth="1"/>
    <col min="4851" max="4851" width="11.5703125" style="1" bestFit="1" customWidth="1"/>
    <col min="4852" max="4853" width="8.85546875" style="1" customWidth="1"/>
    <col min="4854" max="4854" width="7.7109375" style="1" customWidth="1"/>
    <col min="4855" max="4855" width="7.42578125" style="1" customWidth="1"/>
    <col min="4856" max="4856" width="7.85546875" style="1" customWidth="1"/>
    <col min="4857" max="4857" width="10.85546875" style="1" customWidth="1"/>
    <col min="4858" max="4858" width="9.5703125" style="1" customWidth="1"/>
    <col min="4859" max="4859" width="9.42578125" style="1" customWidth="1"/>
    <col min="4860" max="4860" width="7.85546875" style="1" customWidth="1"/>
    <col min="4861" max="4861" width="7.28515625" style="1" customWidth="1"/>
    <col min="4862" max="4862" width="9" style="1" customWidth="1"/>
    <col min="4863" max="4863" width="8.85546875" style="1" customWidth="1"/>
    <col min="4864" max="4864" width="7.85546875" style="1" customWidth="1"/>
    <col min="4865" max="4865" width="9" style="1" customWidth="1"/>
    <col min="4866" max="4866" width="9.7109375" style="1" customWidth="1"/>
    <col min="4867" max="4867" width="9.42578125" style="1" customWidth="1"/>
    <col min="4868" max="4869" width="8.140625" style="1" customWidth="1"/>
    <col min="4870" max="4870" width="9.140625" style="1" customWidth="1"/>
    <col min="4871" max="4871" width="7.85546875" style="1" customWidth="1"/>
    <col min="4872" max="5104" width="8.85546875" style="1"/>
    <col min="5105" max="5105" width="4.85546875" style="1" customWidth="1"/>
    <col min="5106" max="5106" width="20.7109375" style="1" customWidth="1"/>
    <col min="5107" max="5107" width="11.5703125" style="1" bestFit="1" customWidth="1"/>
    <col min="5108" max="5109" width="8.85546875" style="1" customWidth="1"/>
    <col min="5110" max="5110" width="7.7109375" style="1" customWidth="1"/>
    <col min="5111" max="5111" width="7.42578125" style="1" customWidth="1"/>
    <col min="5112" max="5112" width="7.85546875" style="1" customWidth="1"/>
    <col min="5113" max="5113" width="10.85546875" style="1" customWidth="1"/>
    <col min="5114" max="5114" width="9.5703125" style="1" customWidth="1"/>
    <col min="5115" max="5115" width="9.42578125" style="1" customWidth="1"/>
    <col min="5116" max="5116" width="7.85546875" style="1" customWidth="1"/>
    <col min="5117" max="5117" width="7.28515625" style="1" customWidth="1"/>
    <col min="5118" max="5118" width="9" style="1" customWidth="1"/>
    <col min="5119" max="5119" width="8.85546875" style="1" customWidth="1"/>
    <col min="5120" max="5120" width="7.85546875" style="1" customWidth="1"/>
    <col min="5121" max="5121" width="9" style="1" customWidth="1"/>
    <col min="5122" max="5122" width="9.7109375" style="1" customWidth="1"/>
    <col min="5123" max="5123" width="9.42578125" style="1" customWidth="1"/>
    <col min="5124" max="5125" width="8.140625" style="1" customWidth="1"/>
    <col min="5126" max="5126" width="9.140625" style="1" customWidth="1"/>
    <col min="5127" max="5127" width="7.85546875" style="1" customWidth="1"/>
    <col min="5128" max="5360" width="8.85546875" style="1"/>
    <col min="5361" max="5361" width="4.85546875" style="1" customWidth="1"/>
    <col min="5362" max="5362" width="20.7109375" style="1" customWidth="1"/>
    <col min="5363" max="5363" width="11.5703125" style="1" bestFit="1" customWidth="1"/>
    <col min="5364" max="5365" width="8.85546875" style="1" customWidth="1"/>
    <col min="5366" max="5366" width="7.7109375" style="1" customWidth="1"/>
    <col min="5367" max="5367" width="7.42578125" style="1" customWidth="1"/>
    <col min="5368" max="5368" width="7.85546875" style="1" customWidth="1"/>
    <col min="5369" max="5369" width="10.85546875" style="1" customWidth="1"/>
    <col min="5370" max="5370" width="9.5703125" style="1" customWidth="1"/>
    <col min="5371" max="5371" width="9.42578125" style="1" customWidth="1"/>
    <col min="5372" max="5372" width="7.85546875" style="1" customWidth="1"/>
    <col min="5373" max="5373" width="7.28515625" style="1" customWidth="1"/>
    <col min="5374" max="5374" width="9" style="1" customWidth="1"/>
    <col min="5375" max="5375" width="8.85546875" style="1" customWidth="1"/>
    <col min="5376" max="5376" width="7.85546875" style="1" customWidth="1"/>
    <col min="5377" max="5377" width="9" style="1" customWidth="1"/>
    <col min="5378" max="5378" width="9.7109375" style="1" customWidth="1"/>
    <col min="5379" max="5379" width="9.42578125" style="1" customWidth="1"/>
    <col min="5380" max="5381" width="8.140625" style="1" customWidth="1"/>
    <col min="5382" max="5382" width="9.140625" style="1" customWidth="1"/>
    <col min="5383" max="5383" width="7.85546875" style="1" customWidth="1"/>
    <col min="5384" max="5616" width="8.85546875" style="1"/>
    <col min="5617" max="5617" width="4.85546875" style="1" customWidth="1"/>
    <col min="5618" max="5618" width="20.7109375" style="1" customWidth="1"/>
    <col min="5619" max="5619" width="11.5703125" style="1" bestFit="1" customWidth="1"/>
    <col min="5620" max="5621" width="8.85546875" style="1" customWidth="1"/>
    <col min="5622" max="5622" width="7.7109375" style="1" customWidth="1"/>
    <col min="5623" max="5623" width="7.42578125" style="1" customWidth="1"/>
    <col min="5624" max="5624" width="7.85546875" style="1" customWidth="1"/>
    <col min="5625" max="5625" width="10.85546875" style="1" customWidth="1"/>
    <col min="5626" max="5626" width="9.5703125" style="1" customWidth="1"/>
    <col min="5627" max="5627" width="9.42578125" style="1" customWidth="1"/>
    <col min="5628" max="5628" width="7.85546875" style="1" customWidth="1"/>
    <col min="5629" max="5629" width="7.28515625" style="1" customWidth="1"/>
    <col min="5630" max="5630" width="9" style="1" customWidth="1"/>
    <col min="5631" max="5631" width="8.85546875" style="1" customWidth="1"/>
    <col min="5632" max="5632" width="7.85546875" style="1" customWidth="1"/>
    <col min="5633" max="5633" width="9" style="1" customWidth="1"/>
    <col min="5634" max="5634" width="9.7109375" style="1" customWidth="1"/>
    <col min="5635" max="5635" width="9.42578125" style="1" customWidth="1"/>
    <col min="5636" max="5637" width="8.140625" style="1" customWidth="1"/>
    <col min="5638" max="5638" width="9.140625" style="1" customWidth="1"/>
    <col min="5639" max="5639" width="7.85546875" style="1" customWidth="1"/>
    <col min="5640" max="5872" width="8.85546875" style="1"/>
    <col min="5873" max="5873" width="4.85546875" style="1" customWidth="1"/>
    <col min="5874" max="5874" width="20.7109375" style="1" customWidth="1"/>
    <col min="5875" max="5875" width="11.5703125" style="1" bestFit="1" customWidth="1"/>
    <col min="5876" max="5877" width="8.85546875" style="1" customWidth="1"/>
    <col min="5878" max="5878" width="7.7109375" style="1" customWidth="1"/>
    <col min="5879" max="5879" width="7.42578125" style="1" customWidth="1"/>
    <col min="5880" max="5880" width="7.85546875" style="1" customWidth="1"/>
    <col min="5881" max="5881" width="10.85546875" style="1" customWidth="1"/>
    <col min="5882" max="5882" width="9.5703125" style="1" customWidth="1"/>
    <col min="5883" max="5883" width="9.42578125" style="1" customWidth="1"/>
    <col min="5884" max="5884" width="7.85546875" style="1" customWidth="1"/>
    <col min="5885" max="5885" width="7.28515625" style="1" customWidth="1"/>
    <col min="5886" max="5886" width="9" style="1" customWidth="1"/>
    <col min="5887" max="5887" width="8.85546875" style="1" customWidth="1"/>
    <col min="5888" max="5888" width="7.85546875" style="1" customWidth="1"/>
    <col min="5889" max="5889" width="9" style="1" customWidth="1"/>
    <col min="5890" max="5890" width="9.7109375" style="1" customWidth="1"/>
    <col min="5891" max="5891" width="9.42578125" style="1" customWidth="1"/>
    <col min="5892" max="5893" width="8.140625" style="1" customWidth="1"/>
    <col min="5894" max="5894" width="9.140625" style="1" customWidth="1"/>
    <col min="5895" max="5895" width="7.85546875" style="1" customWidth="1"/>
    <col min="5896" max="6128" width="8.85546875" style="1"/>
    <col min="6129" max="6129" width="4.85546875" style="1" customWidth="1"/>
    <col min="6130" max="6130" width="20.7109375" style="1" customWidth="1"/>
    <col min="6131" max="6131" width="11.5703125" style="1" bestFit="1" customWidth="1"/>
    <col min="6132" max="6133" width="8.85546875" style="1" customWidth="1"/>
    <col min="6134" max="6134" width="7.7109375" style="1" customWidth="1"/>
    <col min="6135" max="6135" width="7.42578125" style="1" customWidth="1"/>
    <col min="6136" max="6136" width="7.85546875" style="1" customWidth="1"/>
    <col min="6137" max="6137" width="10.85546875" style="1" customWidth="1"/>
    <col min="6138" max="6138" width="9.5703125" style="1" customWidth="1"/>
    <col min="6139" max="6139" width="9.42578125" style="1" customWidth="1"/>
    <col min="6140" max="6140" width="7.85546875" style="1" customWidth="1"/>
    <col min="6141" max="6141" width="7.28515625" style="1" customWidth="1"/>
    <col min="6142" max="6142" width="9" style="1" customWidth="1"/>
    <col min="6143" max="6143" width="8.85546875" style="1" customWidth="1"/>
    <col min="6144" max="6144" width="7.85546875" style="1" customWidth="1"/>
    <col min="6145" max="6145" width="9" style="1" customWidth="1"/>
    <col min="6146" max="6146" width="9.7109375" style="1" customWidth="1"/>
    <col min="6147" max="6147" width="9.42578125" style="1" customWidth="1"/>
    <col min="6148" max="6149" width="8.140625" style="1" customWidth="1"/>
    <col min="6150" max="6150" width="9.140625" style="1" customWidth="1"/>
    <col min="6151" max="6151" width="7.85546875" style="1" customWidth="1"/>
    <col min="6152" max="6384" width="8.85546875" style="1"/>
    <col min="6385" max="6385" width="4.85546875" style="1" customWidth="1"/>
    <col min="6386" max="6386" width="20.7109375" style="1" customWidth="1"/>
    <col min="6387" max="6387" width="11.5703125" style="1" bestFit="1" customWidth="1"/>
    <col min="6388" max="6389" width="8.85546875" style="1" customWidth="1"/>
    <col min="6390" max="6390" width="7.7109375" style="1" customWidth="1"/>
    <col min="6391" max="6391" width="7.42578125" style="1" customWidth="1"/>
    <col min="6392" max="6392" width="7.85546875" style="1" customWidth="1"/>
    <col min="6393" max="6393" width="10.85546875" style="1" customWidth="1"/>
    <col min="6394" max="6394" width="9.5703125" style="1" customWidth="1"/>
    <col min="6395" max="6395" width="9.42578125" style="1" customWidth="1"/>
    <col min="6396" max="6396" width="7.85546875" style="1" customWidth="1"/>
    <col min="6397" max="6397" width="7.28515625" style="1" customWidth="1"/>
    <col min="6398" max="6398" width="9" style="1" customWidth="1"/>
    <col min="6399" max="6399" width="8.85546875" style="1" customWidth="1"/>
    <col min="6400" max="6400" width="7.85546875" style="1" customWidth="1"/>
    <col min="6401" max="6401" width="9" style="1" customWidth="1"/>
    <col min="6402" max="6402" width="9.7109375" style="1" customWidth="1"/>
    <col min="6403" max="6403" width="9.42578125" style="1" customWidth="1"/>
    <col min="6404" max="6405" width="8.140625" style="1" customWidth="1"/>
    <col min="6406" max="6406" width="9.140625" style="1" customWidth="1"/>
    <col min="6407" max="6407" width="7.85546875" style="1" customWidth="1"/>
    <col min="6408" max="6640" width="8.85546875" style="1"/>
    <col min="6641" max="6641" width="4.85546875" style="1" customWidth="1"/>
    <col min="6642" max="6642" width="20.7109375" style="1" customWidth="1"/>
    <col min="6643" max="6643" width="11.5703125" style="1" bestFit="1" customWidth="1"/>
    <col min="6644" max="6645" width="8.85546875" style="1" customWidth="1"/>
    <col min="6646" max="6646" width="7.7109375" style="1" customWidth="1"/>
    <col min="6647" max="6647" width="7.42578125" style="1" customWidth="1"/>
    <col min="6648" max="6648" width="7.85546875" style="1" customWidth="1"/>
    <col min="6649" max="6649" width="10.85546875" style="1" customWidth="1"/>
    <col min="6650" max="6650" width="9.5703125" style="1" customWidth="1"/>
    <col min="6651" max="6651" width="9.42578125" style="1" customWidth="1"/>
    <col min="6652" max="6652" width="7.85546875" style="1" customWidth="1"/>
    <col min="6653" max="6653" width="7.28515625" style="1" customWidth="1"/>
    <col min="6654" max="6654" width="9" style="1" customWidth="1"/>
    <col min="6655" max="6655" width="8.85546875" style="1" customWidth="1"/>
    <col min="6656" max="6656" width="7.85546875" style="1" customWidth="1"/>
    <col min="6657" max="6657" width="9" style="1" customWidth="1"/>
    <col min="6658" max="6658" width="9.7109375" style="1" customWidth="1"/>
    <col min="6659" max="6659" width="9.42578125" style="1" customWidth="1"/>
    <col min="6660" max="6661" width="8.140625" style="1" customWidth="1"/>
    <col min="6662" max="6662" width="9.140625" style="1" customWidth="1"/>
    <col min="6663" max="6663" width="7.85546875" style="1" customWidth="1"/>
    <col min="6664" max="6896" width="8.85546875" style="1"/>
    <col min="6897" max="6897" width="4.85546875" style="1" customWidth="1"/>
    <col min="6898" max="6898" width="20.7109375" style="1" customWidth="1"/>
    <col min="6899" max="6899" width="11.5703125" style="1" bestFit="1" customWidth="1"/>
    <col min="6900" max="6901" width="8.85546875" style="1" customWidth="1"/>
    <col min="6902" max="6902" width="7.7109375" style="1" customWidth="1"/>
    <col min="6903" max="6903" width="7.42578125" style="1" customWidth="1"/>
    <col min="6904" max="6904" width="7.85546875" style="1" customWidth="1"/>
    <col min="6905" max="6905" width="10.85546875" style="1" customWidth="1"/>
    <col min="6906" max="6906" width="9.5703125" style="1" customWidth="1"/>
    <col min="6907" max="6907" width="9.42578125" style="1" customWidth="1"/>
    <col min="6908" max="6908" width="7.85546875" style="1" customWidth="1"/>
    <col min="6909" max="6909" width="7.28515625" style="1" customWidth="1"/>
    <col min="6910" max="6910" width="9" style="1" customWidth="1"/>
    <col min="6911" max="6911" width="8.85546875" style="1" customWidth="1"/>
    <col min="6912" max="6912" width="7.85546875" style="1" customWidth="1"/>
    <col min="6913" max="6913" width="9" style="1" customWidth="1"/>
    <col min="6914" max="6914" width="9.7109375" style="1" customWidth="1"/>
    <col min="6915" max="6915" width="9.42578125" style="1" customWidth="1"/>
    <col min="6916" max="6917" width="8.140625" style="1" customWidth="1"/>
    <col min="6918" max="6918" width="9.140625" style="1" customWidth="1"/>
    <col min="6919" max="6919" width="7.85546875" style="1" customWidth="1"/>
    <col min="6920" max="7152" width="8.85546875" style="1"/>
    <col min="7153" max="7153" width="4.85546875" style="1" customWidth="1"/>
    <col min="7154" max="7154" width="20.7109375" style="1" customWidth="1"/>
    <col min="7155" max="7155" width="11.5703125" style="1" bestFit="1" customWidth="1"/>
    <col min="7156" max="7157" width="8.85546875" style="1" customWidth="1"/>
    <col min="7158" max="7158" width="7.7109375" style="1" customWidth="1"/>
    <col min="7159" max="7159" width="7.42578125" style="1" customWidth="1"/>
    <col min="7160" max="7160" width="7.85546875" style="1" customWidth="1"/>
    <col min="7161" max="7161" width="10.85546875" style="1" customWidth="1"/>
    <col min="7162" max="7162" width="9.5703125" style="1" customWidth="1"/>
    <col min="7163" max="7163" width="9.42578125" style="1" customWidth="1"/>
    <col min="7164" max="7164" width="7.85546875" style="1" customWidth="1"/>
    <col min="7165" max="7165" width="7.28515625" style="1" customWidth="1"/>
    <col min="7166" max="7166" width="9" style="1" customWidth="1"/>
    <col min="7167" max="7167" width="8.85546875" style="1" customWidth="1"/>
    <col min="7168" max="7168" width="7.85546875" style="1" customWidth="1"/>
    <col min="7169" max="7169" width="9" style="1" customWidth="1"/>
    <col min="7170" max="7170" width="9.7109375" style="1" customWidth="1"/>
    <col min="7171" max="7171" width="9.42578125" style="1" customWidth="1"/>
    <col min="7172" max="7173" width="8.140625" style="1" customWidth="1"/>
    <col min="7174" max="7174" width="9.140625" style="1" customWidth="1"/>
    <col min="7175" max="7175" width="7.85546875" style="1" customWidth="1"/>
    <col min="7176" max="7408" width="8.85546875" style="1"/>
    <col min="7409" max="7409" width="4.85546875" style="1" customWidth="1"/>
    <col min="7410" max="7410" width="20.7109375" style="1" customWidth="1"/>
    <col min="7411" max="7411" width="11.5703125" style="1" bestFit="1" customWidth="1"/>
    <col min="7412" max="7413" width="8.85546875" style="1" customWidth="1"/>
    <col min="7414" max="7414" width="7.7109375" style="1" customWidth="1"/>
    <col min="7415" max="7415" width="7.42578125" style="1" customWidth="1"/>
    <col min="7416" max="7416" width="7.85546875" style="1" customWidth="1"/>
    <col min="7417" max="7417" width="10.85546875" style="1" customWidth="1"/>
    <col min="7418" max="7418" width="9.5703125" style="1" customWidth="1"/>
    <col min="7419" max="7419" width="9.42578125" style="1" customWidth="1"/>
    <col min="7420" max="7420" width="7.85546875" style="1" customWidth="1"/>
    <col min="7421" max="7421" width="7.28515625" style="1" customWidth="1"/>
    <col min="7422" max="7422" width="9" style="1" customWidth="1"/>
    <col min="7423" max="7423" width="8.85546875" style="1" customWidth="1"/>
    <col min="7424" max="7424" width="7.85546875" style="1" customWidth="1"/>
    <col min="7425" max="7425" width="9" style="1" customWidth="1"/>
    <col min="7426" max="7426" width="9.7109375" style="1" customWidth="1"/>
    <col min="7427" max="7427" width="9.42578125" style="1" customWidth="1"/>
    <col min="7428" max="7429" width="8.140625" style="1" customWidth="1"/>
    <col min="7430" max="7430" width="9.140625" style="1" customWidth="1"/>
    <col min="7431" max="7431" width="7.85546875" style="1" customWidth="1"/>
    <col min="7432" max="7664" width="8.85546875" style="1"/>
    <col min="7665" max="7665" width="4.85546875" style="1" customWidth="1"/>
    <col min="7666" max="7666" width="20.7109375" style="1" customWidth="1"/>
    <col min="7667" max="7667" width="11.5703125" style="1" bestFit="1" customWidth="1"/>
    <col min="7668" max="7669" width="8.85546875" style="1" customWidth="1"/>
    <col min="7670" max="7670" width="7.7109375" style="1" customWidth="1"/>
    <col min="7671" max="7671" width="7.42578125" style="1" customWidth="1"/>
    <col min="7672" max="7672" width="7.85546875" style="1" customWidth="1"/>
    <col min="7673" max="7673" width="10.85546875" style="1" customWidth="1"/>
    <col min="7674" max="7674" width="9.5703125" style="1" customWidth="1"/>
    <col min="7675" max="7675" width="9.42578125" style="1" customWidth="1"/>
    <col min="7676" max="7676" width="7.85546875" style="1" customWidth="1"/>
    <col min="7677" max="7677" width="7.28515625" style="1" customWidth="1"/>
    <col min="7678" max="7678" width="9" style="1" customWidth="1"/>
    <col min="7679" max="7679" width="8.85546875" style="1" customWidth="1"/>
    <col min="7680" max="7680" width="7.85546875" style="1" customWidth="1"/>
    <col min="7681" max="7681" width="9" style="1" customWidth="1"/>
    <col min="7682" max="7682" width="9.7109375" style="1" customWidth="1"/>
    <col min="7683" max="7683" width="9.42578125" style="1" customWidth="1"/>
    <col min="7684" max="7685" width="8.140625" style="1" customWidth="1"/>
    <col min="7686" max="7686" width="9.140625" style="1" customWidth="1"/>
    <col min="7687" max="7687" width="7.85546875" style="1" customWidth="1"/>
    <col min="7688" max="7920" width="8.85546875" style="1"/>
    <col min="7921" max="7921" width="4.85546875" style="1" customWidth="1"/>
    <col min="7922" max="7922" width="20.7109375" style="1" customWidth="1"/>
    <col min="7923" max="7923" width="11.5703125" style="1" bestFit="1" customWidth="1"/>
    <col min="7924" max="7925" width="8.85546875" style="1" customWidth="1"/>
    <col min="7926" max="7926" width="7.7109375" style="1" customWidth="1"/>
    <col min="7927" max="7927" width="7.42578125" style="1" customWidth="1"/>
    <col min="7928" max="7928" width="7.85546875" style="1" customWidth="1"/>
    <col min="7929" max="7929" width="10.85546875" style="1" customWidth="1"/>
    <col min="7930" max="7930" width="9.5703125" style="1" customWidth="1"/>
    <col min="7931" max="7931" width="9.42578125" style="1" customWidth="1"/>
    <col min="7932" max="7932" width="7.85546875" style="1" customWidth="1"/>
    <col min="7933" max="7933" width="7.28515625" style="1" customWidth="1"/>
    <col min="7934" max="7934" width="9" style="1" customWidth="1"/>
    <col min="7935" max="7935" width="8.85546875" style="1" customWidth="1"/>
    <col min="7936" max="7936" width="7.85546875" style="1" customWidth="1"/>
    <col min="7937" max="7937" width="9" style="1" customWidth="1"/>
    <col min="7938" max="7938" width="9.7109375" style="1" customWidth="1"/>
    <col min="7939" max="7939" width="9.42578125" style="1" customWidth="1"/>
    <col min="7940" max="7941" width="8.140625" style="1" customWidth="1"/>
    <col min="7942" max="7942" width="9.140625" style="1" customWidth="1"/>
    <col min="7943" max="7943" width="7.85546875" style="1" customWidth="1"/>
    <col min="7944" max="8176" width="8.85546875" style="1"/>
    <col min="8177" max="8177" width="4.85546875" style="1" customWidth="1"/>
    <col min="8178" max="8178" width="20.7109375" style="1" customWidth="1"/>
    <col min="8179" max="8179" width="11.5703125" style="1" bestFit="1" customWidth="1"/>
    <col min="8180" max="8181" width="8.85546875" style="1" customWidth="1"/>
    <col min="8182" max="8182" width="7.7109375" style="1" customWidth="1"/>
    <col min="8183" max="8183" width="7.42578125" style="1" customWidth="1"/>
    <col min="8184" max="8184" width="7.85546875" style="1" customWidth="1"/>
    <col min="8185" max="8185" width="10.85546875" style="1" customWidth="1"/>
    <col min="8186" max="8186" width="9.5703125" style="1" customWidth="1"/>
    <col min="8187" max="8187" width="9.42578125" style="1" customWidth="1"/>
    <col min="8188" max="8188" width="7.85546875" style="1" customWidth="1"/>
    <col min="8189" max="8189" width="7.28515625" style="1" customWidth="1"/>
    <col min="8190" max="8190" width="9" style="1" customWidth="1"/>
    <col min="8191" max="8191" width="8.85546875" style="1" customWidth="1"/>
    <col min="8192" max="8192" width="7.85546875" style="1" customWidth="1"/>
    <col min="8193" max="8193" width="9" style="1" customWidth="1"/>
    <col min="8194" max="8194" width="9.7109375" style="1" customWidth="1"/>
    <col min="8195" max="8195" width="9.42578125" style="1" customWidth="1"/>
    <col min="8196" max="8197" width="8.140625" style="1" customWidth="1"/>
    <col min="8198" max="8198" width="9.140625" style="1" customWidth="1"/>
    <col min="8199" max="8199" width="7.85546875" style="1" customWidth="1"/>
    <col min="8200" max="8432" width="8.85546875" style="1"/>
    <col min="8433" max="8433" width="4.85546875" style="1" customWidth="1"/>
    <col min="8434" max="8434" width="20.7109375" style="1" customWidth="1"/>
    <col min="8435" max="8435" width="11.5703125" style="1" bestFit="1" customWidth="1"/>
    <col min="8436" max="8437" width="8.85546875" style="1" customWidth="1"/>
    <col min="8438" max="8438" width="7.7109375" style="1" customWidth="1"/>
    <col min="8439" max="8439" width="7.42578125" style="1" customWidth="1"/>
    <col min="8440" max="8440" width="7.85546875" style="1" customWidth="1"/>
    <col min="8441" max="8441" width="10.85546875" style="1" customWidth="1"/>
    <col min="8442" max="8442" width="9.5703125" style="1" customWidth="1"/>
    <col min="8443" max="8443" width="9.42578125" style="1" customWidth="1"/>
    <col min="8444" max="8444" width="7.85546875" style="1" customWidth="1"/>
    <col min="8445" max="8445" width="7.28515625" style="1" customWidth="1"/>
    <col min="8446" max="8446" width="9" style="1" customWidth="1"/>
    <col min="8447" max="8447" width="8.85546875" style="1" customWidth="1"/>
    <col min="8448" max="8448" width="7.85546875" style="1" customWidth="1"/>
    <col min="8449" max="8449" width="9" style="1" customWidth="1"/>
    <col min="8450" max="8450" width="9.7109375" style="1" customWidth="1"/>
    <col min="8451" max="8451" width="9.42578125" style="1" customWidth="1"/>
    <col min="8452" max="8453" width="8.140625" style="1" customWidth="1"/>
    <col min="8454" max="8454" width="9.140625" style="1" customWidth="1"/>
    <col min="8455" max="8455" width="7.85546875" style="1" customWidth="1"/>
    <col min="8456" max="8688" width="8.85546875" style="1"/>
    <col min="8689" max="8689" width="4.85546875" style="1" customWidth="1"/>
    <col min="8690" max="8690" width="20.7109375" style="1" customWidth="1"/>
    <col min="8691" max="8691" width="11.5703125" style="1" bestFit="1" customWidth="1"/>
    <col min="8692" max="8693" width="8.85546875" style="1" customWidth="1"/>
    <col min="8694" max="8694" width="7.7109375" style="1" customWidth="1"/>
    <col min="8695" max="8695" width="7.42578125" style="1" customWidth="1"/>
    <col min="8696" max="8696" width="7.85546875" style="1" customWidth="1"/>
    <col min="8697" max="8697" width="10.85546875" style="1" customWidth="1"/>
    <col min="8698" max="8698" width="9.5703125" style="1" customWidth="1"/>
    <col min="8699" max="8699" width="9.42578125" style="1" customWidth="1"/>
    <col min="8700" max="8700" width="7.85546875" style="1" customWidth="1"/>
    <col min="8701" max="8701" width="7.28515625" style="1" customWidth="1"/>
    <col min="8702" max="8702" width="9" style="1" customWidth="1"/>
    <col min="8703" max="8703" width="8.85546875" style="1" customWidth="1"/>
    <col min="8704" max="8704" width="7.85546875" style="1" customWidth="1"/>
    <col min="8705" max="8705" width="9" style="1" customWidth="1"/>
    <col min="8706" max="8706" width="9.7109375" style="1" customWidth="1"/>
    <col min="8707" max="8707" width="9.42578125" style="1" customWidth="1"/>
    <col min="8708" max="8709" width="8.140625" style="1" customWidth="1"/>
    <col min="8710" max="8710" width="9.140625" style="1" customWidth="1"/>
    <col min="8711" max="8711" width="7.85546875" style="1" customWidth="1"/>
    <col min="8712" max="8944" width="8.85546875" style="1"/>
    <col min="8945" max="8945" width="4.85546875" style="1" customWidth="1"/>
    <col min="8946" max="8946" width="20.7109375" style="1" customWidth="1"/>
    <col min="8947" max="8947" width="11.5703125" style="1" bestFit="1" customWidth="1"/>
    <col min="8948" max="8949" width="8.85546875" style="1" customWidth="1"/>
    <col min="8950" max="8950" width="7.7109375" style="1" customWidth="1"/>
    <col min="8951" max="8951" width="7.42578125" style="1" customWidth="1"/>
    <col min="8952" max="8952" width="7.85546875" style="1" customWidth="1"/>
    <col min="8953" max="8953" width="10.85546875" style="1" customWidth="1"/>
    <col min="8954" max="8954" width="9.5703125" style="1" customWidth="1"/>
    <col min="8955" max="8955" width="9.42578125" style="1" customWidth="1"/>
    <col min="8956" max="8956" width="7.85546875" style="1" customWidth="1"/>
    <col min="8957" max="8957" width="7.28515625" style="1" customWidth="1"/>
    <col min="8958" max="8958" width="9" style="1" customWidth="1"/>
    <col min="8959" max="8959" width="8.85546875" style="1" customWidth="1"/>
    <col min="8960" max="8960" width="7.85546875" style="1" customWidth="1"/>
    <col min="8961" max="8961" width="9" style="1" customWidth="1"/>
    <col min="8962" max="8962" width="9.7109375" style="1" customWidth="1"/>
    <col min="8963" max="8963" width="9.42578125" style="1" customWidth="1"/>
    <col min="8964" max="8965" width="8.140625" style="1" customWidth="1"/>
    <col min="8966" max="8966" width="9.140625" style="1" customWidth="1"/>
    <col min="8967" max="8967" width="7.85546875" style="1" customWidth="1"/>
    <col min="8968" max="9200" width="8.85546875" style="1"/>
    <col min="9201" max="9201" width="4.85546875" style="1" customWidth="1"/>
    <col min="9202" max="9202" width="20.7109375" style="1" customWidth="1"/>
    <col min="9203" max="9203" width="11.5703125" style="1" bestFit="1" customWidth="1"/>
    <col min="9204" max="9205" width="8.85546875" style="1" customWidth="1"/>
    <col min="9206" max="9206" width="7.7109375" style="1" customWidth="1"/>
    <col min="9207" max="9207" width="7.42578125" style="1" customWidth="1"/>
    <col min="9208" max="9208" width="7.85546875" style="1" customWidth="1"/>
    <col min="9209" max="9209" width="10.85546875" style="1" customWidth="1"/>
    <col min="9210" max="9210" width="9.5703125" style="1" customWidth="1"/>
    <col min="9211" max="9211" width="9.42578125" style="1" customWidth="1"/>
    <col min="9212" max="9212" width="7.85546875" style="1" customWidth="1"/>
    <col min="9213" max="9213" width="7.28515625" style="1" customWidth="1"/>
    <col min="9214" max="9214" width="9" style="1" customWidth="1"/>
    <col min="9215" max="9215" width="8.85546875" style="1" customWidth="1"/>
    <col min="9216" max="9216" width="7.85546875" style="1" customWidth="1"/>
    <col min="9217" max="9217" width="9" style="1" customWidth="1"/>
    <col min="9218" max="9218" width="9.7109375" style="1" customWidth="1"/>
    <col min="9219" max="9219" width="9.42578125" style="1" customWidth="1"/>
    <col min="9220" max="9221" width="8.140625" style="1" customWidth="1"/>
    <col min="9222" max="9222" width="9.140625" style="1" customWidth="1"/>
    <col min="9223" max="9223" width="7.85546875" style="1" customWidth="1"/>
    <col min="9224" max="9456" width="8.85546875" style="1"/>
    <col min="9457" max="9457" width="4.85546875" style="1" customWidth="1"/>
    <col min="9458" max="9458" width="20.7109375" style="1" customWidth="1"/>
    <col min="9459" max="9459" width="11.5703125" style="1" bestFit="1" customWidth="1"/>
    <col min="9460" max="9461" width="8.85546875" style="1" customWidth="1"/>
    <col min="9462" max="9462" width="7.7109375" style="1" customWidth="1"/>
    <col min="9463" max="9463" width="7.42578125" style="1" customWidth="1"/>
    <col min="9464" max="9464" width="7.85546875" style="1" customWidth="1"/>
    <col min="9465" max="9465" width="10.85546875" style="1" customWidth="1"/>
    <col min="9466" max="9466" width="9.5703125" style="1" customWidth="1"/>
    <col min="9467" max="9467" width="9.42578125" style="1" customWidth="1"/>
    <col min="9468" max="9468" width="7.85546875" style="1" customWidth="1"/>
    <col min="9469" max="9469" width="7.28515625" style="1" customWidth="1"/>
    <col min="9470" max="9470" width="9" style="1" customWidth="1"/>
    <col min="9471" max="9471" width="8.85546875" style="1" customWidth="1"/>
    <col min="9472" max="9472" width="7.85546875" style="1" customWidth="1"/>
    <col min="9473" max="9473" width="9" style="1" customWidth="1"/>
    <col min="9474" max="9474" width="9.7109375" style="1" customWidth="1"/>
    <col min="9475" max="9475" width="9.42578125" style="1" customWidth="1"/>
    <col min="9476" max="9477" width="8.140625" style="1" customWidth="1"/>
    <col min="9478" max="9478" width="9.140625" style="1" customWidth="1"/>
    <col min="9479" max="9479" width="7.85546875" style="1" customWidth="1"/>
    <col min="9480" max="9712" width="8.85546875" style="1"/>
    <col min="9713" max="9713" width="4.85546875" style="1" customWidth="1"/>
    <col min="9714" max="9714" width="20.7109375" style="1" customWidth="1"/>
    <col min="9715" max="9715" width="11.5703125" style="1" bestFit="1" customWidth="1"/>
    <col min="9716" max="9717" width="8.85546875" style="1" customWidth="1"/>
    <col min="9718" max="9718" width="7.7109375" style="1" customWidth="1"/>
    <col min="9719" max="9719" width="7.42578125" style="1" customWidth="1"/>
    <col min="9720" max="9720" width="7.85546875" style="1" customWidth="1"/>
    <col min="9721" max="9721" width="10.85546875" style="1" customWidth="1"/>
    <col min="9722" max="9722" width="9.5703125" style="1" customWidth="1"/>
    <col min="9723" max="9723" width="9.42578125" style="1" customWidth="1"/>
    <col min="9724" max="9724" width="7.85546875" style="1" customWidth="1"/>
    <col min="9725" max="9725" width="7.28515625" style="1" customWidth="1"/>
    <col min="9726" max="9726" width="9" style="1" customWidth="1"/>
    <col min="9727" max="9727" width="8.85546875" style="1" customWidth="1"/>
    <col min="9728" max="9728" width="7.85546875" style="1" customWidth="1"/>
    <col min="9729" max="9729" width="9" style="1" customWidth="1"/>
    <col min="9730" max="9730" width="9.7109375" style="1" customWidth="1"/>
    <col min="9731" max="9731" width="9.42578125" style="1" customWidth="1"/>
    <col min="9732" max="9733" width="8.140625" style="1" customWidth="1"/>
    <col min="9734" max="9734" width="9.140625" style="1" customWidth="1"/>
    <col min="9735" max="9735" width="7.85546875" style="1" customWidth="1"/>
    <col min="9736" max="9968" width="8.85546875" style="1"/>
    <col min="9969" max="9969" width="4.85546875" style="1" customWidth="1"/>
    <col min="9970" max="9970" width="20.7109375" style="1" customWidth="1"/>
    <col min="9971" max="9971" width="11.5703125" style="1" bestFit="1" customWidth="1"/>
    <col min="9972" max="9973" width="8.85546875" style="1" customWidth="1"/>
    <col min="9974" max="9974" width="7.7109375" style="1" customWidth="1"/>
    <col min="9975" max="9975" width="7.42578125" style="1" customWidth="1"/>
    <col min="9976" max="9976" width="7.85546875" style="1" customWidth="1"/>
    <col min="9977" max="9977" width="10.85546875" style="1" customWidth="1"/>
    <col min="9978" max="9978" width="9.5703125" style="1" customWidth="1"/>
    <col min="9979" max="9979" width="9.42578125" style="1" customWidth="1"/>
    <col min="9980" max="9980" width="7.85546875" style="1" customWidth="1"/>
    <col min="9981" max="9981" width="7.28515625" style="1" customWidth="1"/>
    <col min="9982" max="9982" width="9" style="1" customWidth="1"/>
    <col min="9983" max="9983" width="8.85546875" style="1" customWidth="1"/>
    <col min="9984" max="9984" width="7.85546875" style="1" customWidth="1"/>
    <col min="9985" max="9985" width="9" style="1" customWidth="1"/>
    <col min="9986" max="9986" width="9.7109375" style="1" customWidth="1"/>
    <col min="9987" max="9987" width="9.42578125" style="1" customWidth="1"/>
    <col min="9988" max="9989" width="8.140625" style="1" customWidth="1"/>
    <col min="9990" max="9990" width="9.140625" style="1" customWidth="1"/>
    <col min="9991" max="9991" width="7.85546875" style="1" customWidth="1"/>
    <col min="9992" max="10224" width="8.85546875" style="1"/>
    <col min="10225" max="10225" width="4.85546875" style="1" customWidth="1"/>
    <col min="10226" max="10226" width="20.7109375" style="1" customWidth="1"/>
    <col min="10227" max="10227" width="11.5703125" style="1" bestFit="1" customWidth="1"/>
    <col min="10228" max="10229" width="8.85546875" style="1" customWidth="1"/>
    <col min="10230" max="10230" width="7.7109375" style="1" customWidth="1"/>
    <col min="10231" max="10231" width="7.42578125" style="1" customWidth="1"/>
    <col min="10232" max="10232" width="7.85546875" style="1" customWidth="1"/>
    <col min="10233" max="10233" width="10.85546875" style="1" customWidth="1"/>
    <col min="10234" max="10234" width="9.5703125" style="1" customWidth="1"/>
    <col min="10235" max="10235" width="9.42578125" style="1" customWidth="1"/>
    <col min="10236" max="10236" width="7.85546875" style="1" customWidth="1"/>
    <col min="10237" max="10237" width="7.28515625" style="1" customWidth="1"/>
    <col min="10238" max="10238" width="9" style="1" customWidth="1"/>
    <col min="10239" max="10239" width="8.85546875" style="1" customWidth="1"/>
    <col min="10240" max="10240" width="7.85546875" style="1" customWidth="1"/>
    <col min="10241" max="10241" width="9" style="1" customWidth="1"/>
    <col min="10242" max="10242" width="9.7109375" style="1" customWidth="1"/>
    <col min="10243" max="10243" width="9.42578125" style="1" customWidth="1"/>
    <col min="10244" max="10245" width="8.140625" style="1" customWidth="1"/>
    <col min="10246" max="10246" width="9.140625" style="1" customWidth="1"/>
    <col min="10247" max="10247" width="7.85546875" style="1" customWidth="1"/>
    <col min="10248" max="10480" width="8.85546875" style="1"/>
    <col min="10481" max="10481" width="4.85546875" style="1" customWidth="1"/>
    <col min="10482" max="10482" width="20.7109375" style="1" customWidth="1"/>
    <col min="10483" max="10483" width="11.5703125" style="1" bestFit="1" customWidth="1"/>
    <col min="10484" max="10485" width="8.85546875" style="1" customWidth="1"/>
    <col min="10486" max="10486" width="7.7109375" style="1" customWidth="1"/>
    <col min="10487" max="10487" width="7.42578125" style="1" customWidth="1"/>
    <col min="10488" max="10488" width="7.85546875" style="1" customWidth="1"/>
    <col min="10489" max="10489" width="10.85546875" style="1" customWidth="1"/>
    <col min="10490" max="10490" width="9.5703125" style="1" customWidth="1"/>
    <col min="10491" max="10491" width="9.42578125" style="1" customWidth="1"/>
    <col min="10492" max="10492" width="7.85546875" style="1" customWidth="1"/>
    <col min="10493" max="10493" width="7.28515625" style="1" customWidth="1"/>
    <col min="10494" max="10494" width="9" style="1" customWidth="1"/>
    <col min="10495" max="10495" width="8.85546875" style="1" customWidth="1"/>
    <col min="10496" max="10496" width="7.85546875" style="1" customWidth="1"/>
    <col min="10497" max="10497" width="9" style="1" customWidth="1"/>
    <col min="10498" max="10498" width="9.7109375" style="1" customWidth="1"/>
    <col min="10499" max="10499" width="9.42578125" style="1" customWidth="1"/>
    <col min="10500" max="10501" width="8.140625" style="1" customWidth="1"/>
    <col min="10502" max="10502" width="9.140625" style="1" customWidth="1"/>
    <col min="10503" max="10503" width="7.85546875" style="1" customWidth="1"/>
    <col min="10504" max="10736" width="8.85546875" style="1"/>
    <col min="10737" max="10737" width="4.85546875" style="1" customWidth="1"/>
    <col min="10738" max="10738" width="20.7109375" style="1" customWidth="1"/>
    <col min="10739" max="10739" width="11.5703125" style="1" bestFit="1" customWidth="1"/>
    <col min="10740" max="10741" width="8.85546875" style="1" customWidth="1"/>
    <col min="10742" max="10742" width="7.7109375" style="1" customWidth="1"/>
    <col min="10743" max="10743" width="7.42578125" style="1" customWidth="1"/>
    <col min="10744" max="10744" width="7.85546875" style="1" customWidth="1"/>
    <col min="10745" max="10745" width="10.85546875" style="1" customWidth="1"/>
    <col min="10746" max="10746" width="9.5703125" style="1" customWidth="1"/>
    <col min="10747" max="10747" width="9.42578125" style="1" customWidth="1"/>
    <col min="10748" max="10748" width="7.85546875" style="1" customWidth="1"/>
    <col min="10749" max="10749" width="7.28515625" style="1" customWidth="1"/>
    <col min="10750" max="10750" width="9" style="1" customWidth="1"/>
    <col min="10751" max="10751" width="8.85546875" style="1" customWidth="1"/>
    <col min="10752" max="10752" width="7.85546875" style="1" customWidth="1"/>
    <col min="10753" max="10753" width="9" style="1" customWidth="1"/>
    <col min="10754" max="10754" width="9.7109375" style="1" customWidth="1"/>
    <col min="10755" max="10755" width="9.42578125" style="1" customWidth="1"/>
    <col min="10756" max="10757" width="8.140625" style="1" customWidth="1"/>
    <col min="10758" max="10758" width="9.140625" style="1" customWidth="1"/>
    <col min="10759" max="10759" width="7.85546875" style="1" customWidth="1"/>
    <col min="10760" max="10992" width="8.85546875" style="1"/>
    <col min="10993" max="10993" width="4.85546875" style="1" customWidth="1"/>
    <col min="10994" max="10994" width="20.7109375" style="1" customWidth="1"/>
    <col min="10995" max="10995" width="11.5703125" style="1" bestFit="1" customWidth="1"/>
    <col min="10996" max="10997" width="8.85546875" style="1" customWidth="1"/>
    <col min="10998" max="10998" width="7.7109375" style="1" customWidth="1"/>
    <col min="10999" max="10999" width="7.42578125" style="1" customWidth="1"/>
    <col min="11000" max="11000" width="7.85546875" style="1" customWidth="1"/>
    <col min="11001" max="11001" width="10.85546875" style="1" customWidth="1"/>
    <col min="11002" max="11002" width="9.5703125" style="1" customWidth="1"/>
    <col min="11003" max="11003" width="9.42578125" style="1" customWidth="1"/>
    <col min="11004" max="11004" width="7.85546875" style="1" customWidth="1"/>
    <col min="11005" max="11005" width="7.28515625" style="1" customWidth="1"/>
    <col min="11006" max="11006" width="9" style="1" customWidth="1"/>
    <col min="11007" max="11007" width="8.85546875" style="1" customWidth="1"/>
    <col min="11008" max="11008" width="7.85546875" style="1" customWidth="1"/>
    <col min="11009" max="11009" width="9" style="1" customWidth="1"/>
    <col min="11010" max="11010" width="9.7109375" style="1" customWidth="1"/>
    <col min="11011" max="11011" width="9.42578125" style="1" customWidth="1"/>
    <col min="11012" max="11013" width="8.140625" style="1" customWidth="1"/>
    <col min="11014" max="11014" width="9.140625" style="1" customWidth="1"/>
    <col min="11015" max="11015" width="7.85546875" style="1" customWidth="1"/>
    <col min="11016" max="11248" width="8.85546875" style="1"/>
    <col min="11249" max="11249" width="4.85546875" style="1" customWidth="1"/>
    <col min="11250" max="11250" width="20.7109375" style="1" customWidth="1"/>
    <col min="11251" max="11251" width="11.5703125" style="1" bestFit="1" customWidth="1"/>
    <col min="11252" max="11253" width="8.85546875" style="1" customWidth="1"/>
    <col min="11254" max="11254" width="7.7109375" style="1" customWidth="1"/>
    <col min="11255" max="11255" width="7.42578125" style="1" customWidth="1"/>
    <col min="11256" max="11256" width="7.85546875" style="1" customWidth="1"/>
    <col min="11257" max="11257" width="10.85546875" style="1" customWidth="1"/>
    <col min="11258" max="11258" width="9.5703125" style="1" customWidth="1"/>
    <col min="11259" max="11259" width="9.42578125" style="1" customWidth="1"/>
    <col min="11260" max="11260" width="7.85546875" style="1" customWidth="1"/>
    <col min="11261" max="11261" width="7.28515625" style="1" customWidth="1"/>
    <col min="11262" max="11262" width="9" style="1" customWidth="1"/>
    <col min="11263" max="11263" width="8.85546875" style="1" customWidth="1"/>
    <col min="11264" max="11264" width="7.85546875" style="1" customWidth="1"/>
    <col min="11265" max="11265" width="9" style="1" customWidth="1"/>
    <col min="11266" max="11266" width="9.7109375" style="1" customWidth="1"/>
    <col min="11267" max="11267" width="9.42578125" style="1" customWidth="1"/>
    <col min="11268" max="11269" width="8.140625" style="1" customWidth="1"/>
    <col min="11270" max="11270" width="9.140625" style="1" customWidth="1"/>
    <col min="11271" max="11271" width="7.85546875" style="1" customWidth="1"/>
    <col min="11272" max="11504" width="8.85546875" style="1"/>
    <col min="11505" max="11505" width="4.85546875" style="1" customWidth="1"/>
    <col min="11506" max="11506" width="20.7109375" style="1" customWidth="1"/>
    <col min="11507" max="11507" width="11.5703125" style="1" bestFit="1" customWidth="1"/>
    <col min="11508" max="11509" width="8.85546875" style="1" customWidth="1"/>
    <col min="11510" max="11510" width="7.7109375" style="1" customWidth="1"/>
    <col min="11511" max="11511" width="7.42578125" style="1" customWidth="1"/>
    <col min="11512" max="11512" width="7.85546875" style="1" customWidth="1"/>
    <col min="11513" max="11513" width="10.85546875" style="1" customWidth="1"/>
    <col min="11514" max="11514" width="9.5703125" style="1" customWidth="1"/>
    <col min="11515" max="11515" width="9.42578125" style="1" customWidth="1"/>
    <col min="11516" max="11516" width="7.85546875" style="1" customWidth="1"/>
    <col min="11517" max="11517" width="7.28515625" style="1" customWidth="1"/>
    <col min="11518" max="11518" width="9" style="1" customWidth="1"/>
    <col min="11519" max="11519" width="8.85546875" style="1" customWidth="1"/>
    <col min="11520" max="11520" width="7.85546875" style="1" customWidth="1"/>
    <col min="11521" max="11521" width="9" style="1" customWidth="1"/>
    <col min="11522" max="11522" width="9.7109375" style="1" customWidth="1"/>
    <col min="11523" max="11523" width="9.42578125" style="1" customWidth="1"/>
    <col min="11524" max="11525" width="8.140625" style="1" customWidth="1"/>
    <col min="11526" max="11526" width="9.140625" style="1" customWidth="1"/>
    <col min="11527" max="11527" width="7.85546875" style="1" customWidth="1"/>
    <col min="11528" max="11760" width="8.85546875" style="1"/>
    <col min="11761" max="11761" width="4.85546875" style="1" customWidth="1"/>
    <col min="11762" max="11762" width="20.7109375" style="1" customWidth="1"/>
    <col min="11763" max="11763" width="11.5703125" style="1" bestFit="1" customWidth="1"/>
    <col min="11764" max="11765" width="8.85546875" style="1" customWidth="1"/>
    <col min="11766" max="11766" width="7.7109375" style="1" customWidth="1"/>
    <col min="11767" max="11767" width="7.42578125" style="1" customWidth="1"/>
    <col min="11768" max="11768" width="7.85546875" style="1" customWidth="1"/>
    <col min="11769" max="11769" width="10.85546875" style="1" customWidth="1"/>
    <col min="11770" max="11770" width="9.5703125" style="1" customWidth="1"/>
    <col min="11771" max="11771" width="9.42578125" style="1" customWidth="1"/>
    <col min="11772" max="11772" width="7.85546875" style="1" customWidth="1"/>
    <col min="11773" max="11773" width="7.28515625" style="1" customWidth="1"/>
    <col min="11774" max="11774" width="9" style="1" customWidth="1"/>
    <col min="11775" max="11775" width="8.85546875" style="1" customWidth="1"/>
    <col min="11776" max="11776" width="7.85546875" style="1" customWidth="1"/>
    <col min="11777" max="11777" width="9" style="1" customWidth="1"/>
    <col min="11778" max="11778" width="9.7109375" style="1" customWidth="1"/>
    <col min="11779" max="11779" width="9.42578125" style="1" customWidth="1"/>
    <col min="11780" max="11781" width="8.140625" style="1" customWidth="1"/>
    <col min="11782" max="11782" width="9.140625" style="1" customWidth="1"/>
    <col min="11783" max="11783" width="7.85546875" style="1" customWidth="1"/>
    <col min="11784" max="12016" width="8.85546875" style="1"/>
    <col min="12017" max="12017" width="4.85546875" style="1" customWidth="1"/>
    <col min="12018" max="12018" width="20.7109375" style="1" customWidth="1"/>
    <col min="12019" max="12019" width="11.5703125" style="1" bestFit="1" customWidth="1"/>
    <col min="12020" max="12021" width="8.85546875" style="1" customWidth="1"/>
    <col min="12022" max="12022" width="7.7109375" style="1" customWidth="1"/>
    <col min="12023" max="12023" width="7.42578125" style="1" customWidth="1"/>
    <col min="12024" max="12024" width="7.85546875" style="1" customWidth="1"/>
    <col min="12025" max="12025" width="10.85546875" style="1" customWidth="1"/>
    <col min="12026" max="12026" width="9.5703125" style="1" customWidth="1"/>
    <col min="12027" max="12027" width="9.42578125" style="1" customWidth="1"/>
    <col min="12028" max="12028" width="7.85546875" style="1" customWidth="1"/>
    <col min="12029" max="12029" width="7.28515625" style="1" customWidth="1"/>
    <col min="12030" max="12030" width="9" style="1" customWidth="1"/>
    <col min="12031" max="12031" width="8.85546875" style="1" customWidth="1"/>
    <col min="12032" max="12032" width="7.85546875" style="1" customWidth="1"/>
    <col min="12033" max="12033" width="9" style="1" customWidth="1"/>
    <col min="12034" max="12034" width="9.7109375" style="1" customWidth="1"/>
    <col min="12035" max="12035" width="9.42578125" style="1" customWidth="1"/>
    <col min="12036" max="12037" width="8.140625" style="1" customWidth="1"/>
    <col min="12038" max="12038" width="9.140625" style="1" customWidth="1"/>
    <col min="12039" max="12039" width="7.85546875" style="1" customWidth="1"/>
    <col min="12040" max="12272" width="8.85546875" style="1"/>
    <col min="12273" max="12273" width="4.85546875" style="1" customWidth="1"/>
    <col min="12274" max="12274" width="20.7109375" style="1" customWidth="1"/>
    <col min="12275" max="12275" width="11.5703125" style="1" bestFit="1" customWidth="1"/>
    <col min="12276" max="12277" width="8.85546875" style="1" customWidth="1"/>
    <col min="12278" max="12278" width="7.7109375" style="1" customWidth="1"/>
    <col min="12279" max="12279" width="7.42578125" style="1" customWidth="1"/>
    <col min="12280" max="12280" width="7.85546875" style="1" customWidth="1"/>
    <col min="12281" max="12281" width="10.85546875" style="1" customWidth="1"/>
    <col min="12282" max="12282" width="9.5703125" style="1" customWidth="1"/>
    <col min="12283" max="12283" width="9.42578125" style="1" customWidth="1"/>
    <col min="12284" max="12284" width="7.85546875" style="1" customWidth="1"/>
    <col min="12285" max="12285" width="7.28515625" style="1" customWidth="1"/>
    <col min="12286" max="12286" width="9" style="1" customWidth="1"/>
    <col min="12287" max="12287" width="8.85546875" style="1" customWidth="1"/>
    <col min="12288" max="12288" width="7.85546875" style="1" customWidth="1"/>
    <col min="12289" max="12289" width="9" style="1" customWidth="1"/>
    <col min="12290" max="12290" width="9.7109375" style="1" customWidth="1"/>
    <col min="12291" max="12291" width="9.42578125" style="1" customWidth="1"/>
    <col min="12292" max="12293" width="8.140625" style="1" customWidth="1"/>
    <col min="12294" max="12294" width="9.140625" style="1" customWidth="1"/>
    <col min="12295" max="12295" width="7.85546875" style="1" customWidth="1"/>
    <col min="12296" max="12528" width="8.85546875" style="1"/>
    <col min="12529" max="12529" width="4.85546875" style="1" customWidth="1"/>
    <col min="12530" max="12530" width="20.7109375" style="1" customWidth="1"/>
    <col min="12531" max="12531" width="11.5703125" style="1" bestFit="1" customWidth="1"/>
    <col min="12532" max="12533" width="8.85546875" style="1" customWidth="1"/>
    <col min="12534" max="12534" width="7.7109375" style="1" customWidth="1"/>
    <col min="12535" max="12535" width="7.42578125" style="1" customWidth="1"/>
    <col min="12536" max="12536" width="7.85546875" style="1" customWidth="1"/>
    <col min="12537" max="12537" width="10.85546875" style="1" customWidth="1"/>
    <col min="12538" max="12538" width="9.5703125" style="1" customWidth="1"/>
    <col min="12539" max="12539" width="9.42578125" style="1" customWidth="1"/>
    <col min="12540" max="12540" width="7.85546875" style="1" customWidth="1"/>
    <col min="12541" max="12541" width="7.28515625" style="1" customWidth="1"/>
    <col min="12542" max="12542" width="9" style="1" customWidth="1"/>
    <col min="12543" max="12543" width="8.85546875" style="1" customWidth="1"/>
    <col min="12544" max="12544" width="7.85546875" style="1" customWidth="1"/>
    <col min="12545" max="12545" width="9" style="1" customWidth="1"/>
    <col min="12546" max="12546" width="9.7109375" style="1" customWidth="1"/>
    <col min="12547" max="12547" width="9.42578125" style="1" customWidth="1"/>
    <col min="12548" max="12549" width="8.140625" style="1" customWidth="1"/>
    <col min="12550" max="12550" width="9.140625" style="1" customWidth="1"/>
    <col min="12551" max="12551" width="7.85546875" style="1" customWidth="1"/>
    <col min="12552" max="12784" width="8.85546875" style="1"/>
    <col min="12785" max="12785" width="4.85546875" style="1" customWidth="1"/>
    <col min="12786" max="12786" width="20.7109375" style="1" customWidth="1"/>
    <col min="12787" max="12787" width="11.5703125" style="1" bestFit="1" customWidth="1"/>
    <col min="12788" max="12789" width="8.85546875" style="1" customWidth="1"/>
    <col min="12790" max="12790" width="7.7109375" style="1" customWidth="1"/>
    <col min="12791" max="12791" width="7.42578125" style="1" customWidth="1"/>
    <col min="12792" max="12792" width="7.85546875" style="1" customWidth="1"/>
    <col min="12793" max="12793" width="10.85546875" style="1" customWidth="1"/>
    <col min="12794" max="12794" width="9.5703125" style="1" customWidth="1"/>
    <col min="12795" max="12795" width="9.42578125" style="1" customWidth="1"/>
    <col min="12796" max="12796" width="7.85546875" style="1" customWidth="1"/>
    <col min="12797" max="12797" width="7.28515625" style="1" customWidth="1"/>
    <col min="12798" max="12798" width="9" style="1" customWidth="1"/>
    <col min="12799" max="12799" width="8.85546875" style="1" customWidth="1"/>
    <col min="12800" max="12800" width="7.85546875" style="1" customWidth="1"/>
    <col min="12801" max="12801" width="9" style="1" customWidth="1"/>
    <col min="12802" max="12802" width="9.7109375" style="1" customWidth="1"/>
    <col min="12803" max="12803" width="9.42578125" style="1" customWidth="1"/>
    <col min="12804" max="12805" width="8.140625" style="1" customWidth="1"/>
    <col min="12806" max="12806" width="9.140625" style="1" customWidth="1"/>
    <col min="12807" max="12807" width="7.85546875" style="1" customWidth="1"/>
    <col min="12808" max="13040" width="8.85546875" style="1"/>
    <col min="13041" max="13041" width="4.85546875" style="1" customWidth="1"/>
    <col min="13042" max="13042" width="20.7109375" style="1" customWidth="1"/>
    <col min="13043" max="13043" width="11.5703125" style="1" bestFit="1" customWidth="1"/>
    <col min="13044" max="13045" width="8.85546875" style="1" customWidth="1"/>
    <col min="13046" max="13046" width="7.7109375" style="1" customWidth="1"/>
    <col min="13047" max="13047" width="7.42578125" style="1" customWidth="1"/>
    <col min="13048" max="13048" width="7.85546875" style="1" customWidth="1"/>
    <col min="13049" max="13049" width="10.85546875" style="1" customWidth="1"/>
    <col min="13050" max="13050" width="9.5703125" style="1" customWidth="1"/>
    <col min="13051" max="13051" width="9.42578125" style="1" customWidth="1"/>
    <col min="13052" max="13052" width="7.85546875" style="1" customWidth="1"/>
    <col min="13053" max="13053" width="7.28515625" style="1" customWidth="1"/>
    <col min="13054" max="13054" width="9" style="1" customWidth="1"/>
    <col min="13055" max="13055" width="8.85546875" style="1" customWidth="1"/>
    <col min="13056" max="13056" width="7.85546875" style="1" customWidth="1"/>
    <col min="13057" max="13057" width="9" style="1" customWidth="1"/>
    <col min="13058" max="13058" width="9.7109375" style="1" customWidth="1"/>
    <col min="13059" max="13059" width="9.42578125" style="1" customWidth="1"/>
    <col min="13060" max="13061" width="8.140625" style="1" customWidth="1"/>
    <col min="13062" max="13062" width="9.140625" style="1" customWidth="1"/>
    <col min="13063" max="13063" width="7.85546875" style="1" customWidth="1"/>
    <col min="13064" max="13296" width="8.85546875" style="1"/>
    <col min="13297" max="13297" width="4.85546875" style="1" customWidth="1"/>
    <col min="13298" max="13298" width="20.7109375" style="1" customWidth="1"/>
    <col min="13299" max="13299" width="11.5703125" style="1" bestFit="1" customWidth="1"/>
    <col min="13300" max="13301" width="8.85546875" style="1" customWidth="1"/>
    <col min="13302" max="13302" width="7.7109375" style="1" customWidth="1"/>
    <col min="13303" max="13303" width="7.42578125" style="1" customWidth="1"/>
    <col min="13304" max="13304" width="7.85546875" style="1" customWidth="1"/>
    <col min="13305" max="13305" width="10.85546875" style="1" customWidth="1"/>
    <col min="13306" max="13306" width="9.5703125" style="1" customWidth="1"/>
    <col min="13307" max="13307" width="9.42578125" style="1" customWidth="1"/>
    <col min="13308" max="13308" width="7.85546875" style="1" customWidth="1"/>
    <col min="13309" max="13309" width="7.28515625" style="1" customWidth="1"/>
    <col min="13310" max="13310" width="9" style="1" customWidth="1"/>
    <col min="13311" max="13311" width="8.85546875" style="1" customWidth="1"/>
    <col min="13312" max="13312" width="7.85546875" style="1" customWidth="1"/>
    <col min="13313" max="13313" width="9" style="1" customWidth="1"/>
    <col min="13314" max="13314" width="9.7109375" style="1" customWidth="1"/>
    <col min="13315" max="13315" width="9.42578125" style="1" customWidth="1"/>
    <col min="13316" max="13317" width="8.140625" style="1" customWidth="1"/>
    <col min="13318" max="13318" width="9.140625" style="1" customWidth="1"/>
    <col min="13319" max="13319" width="7.85546875" style="1" customWidth="1"/>
    <col min="13320" max="13552" width="8.85546875" style="1"/>
    <col min="13553" max="13553" width="4.85546875" style="1" customWidth="1"/>
    <col min="13554" max="13554" width="20.7109375" style="1" customWidth="1"/>
    <col min="13555" max="13555" width="11.5703125" style="1" bestFit="1" customWidth="1"/>
    <col min="13556" max="13557" width="8.85546875" style="1" customWidth="1"/>
    <col min="13558" max="13558" width="7.7109375" style="1" customWidth="1"/>
    <col min="13559" max="13559" width="7.42578125" style="1" customWidth="1"/>
    <col min="13560" max="13560" width="7.85546875" style="1" customWidth="1"/>
    <col min="13561" max="13561" width="10.85546875" style="1" customWidth="1"/>
    <col min="13562" max="13562" width="9.5703125" style="1" customWidth="1"/>
    <col min="13563" max="13563" width="9.42578125" style="1" customWidth="1"/>
    <col min="13564" max="13564" width="7.85546875" style="1" customWidth="1"/>
    <col min="13565" max="13565" width="7.28515625" style="1" customWidth="1"/>
    <col min="13566" max="13566" width="9" style="1" customWidth="1"/>
    <col min="13567" max="13567" width="8.85546875" style="1" customWidth="1"/>
    <col min="13568" max="13568" width="7.85546875" style="1" customWidth="1"/>
    <col min="13569" max="13569" width="9" style="1" customWidth="1"/>
    <col min="13570" max="13570" width="9.7109375" style="1" customWidth="1"/>
    <col min="13571" max="13571" width="9.42578125" style="1" customWidth="1"/>
    <col min="13572" max="13573" width="8.140625" style="1" customWidth="1"/>
    <col min="13574" max="13574" width="9.140625" style="1" customWidth="1"/>
    <col min="13575" max="13575" width="7.85546875" style="1" customWidth="1"/>
    <col min="13576" max="13808" width="8.85546875" style="1"/>
    <col min="13809" max="13809" width="4.85546875" style="1" customWidth="1"/>
    <col min="13810" max="13810" width="20.7109375" style="1" customWidth="1"/>
    <col min="13811" max="13811" width="11.5703125" style="1" bestFit="1" customWidth="1"/>
    <col min="13812" max="13813" width="8.85546875" style="1" customWidth="1"/>
    <col min="13814" max="13814" width="7.7109375" style="1" customWidth="1"/>
    <col min="13815" max="13815" width="7.42578125" style="1" customWidth="1"/>
    <col min="13816" max="13816" width="7.85546875" style="1" customWidth="1"/>
    <col min="13817" max="13817" width="10.85546875" style="1" customWidth="1"/>
    <col min="13818" max="13818" width="9.5703125" style="1" customWidth="1"/>
    <col min="13819" max="13819" width="9.42578125" style="1" customWidth="1"/>
    <col min="13820" max="13820" width="7.85546875" style="1" customWidth="1"/>
    <col min="13821" max="13821" width="7.28515625" style="1" customWidth="1"/>
    <col min="13822" max="13822" width="9" style="1" customWidth="1"/>
    <col min="13823" max="13823" width="8.85546875" style="1" customWidth="1"/>
    <col min="13824" max="13824" width="7.85546875" style="1" customWidth="1"/>
    <col min="13825" max="13825" width="9" style="1" customWidth="1"/>
    <col min="13826" max="13826" width="9.7109375" style="1" customWidth="1"/>
    <col min="13827" max="13827" width="9.42578125" style="1" customWidth="1"/>
    <col min="13828" max="13829" width="8.140625" style="1" customWidth="1"/>
    <col min="13830" max="13830" width="9.140625" style="1" customWidth="1"/>
    <col min="13831" max="13831" width="7.85546875" style="1" customWidth="1"/>
    <col min="13832" max="14064" width="8.85546875" style="1"/>
    <col min="14065" max="14065" width="4.85546875" style="1" customWidth="1"/>
    <col min="14066" max="14066" width="20.7109375" style="1" customWidth="1"/>
    <col min="14067" max="14067" width="11.5703125" style="1" bestFit="1" customWidth="1"/>
    <col min="14068" max="14069" width="8.85546875" style="1" customWidth="1"/>
    <col min="14070" max="14070" width="7.7109375" style="1" customWidth="1"/>
    <col min="14071" max="14071" width="7.42578125" style="1" customWidth="1"/>
    <col min="14072" max="14072" width="7.85546875" style="1" customWidth="1"/>
    <col min="14073" max="14073" width="10.85546875" style="1" customWidth="1"/>
    <col min="14074" max="14074" width="9.5703125" style="1" customWidth="1"/>
    <col min="14075" max="14075" width="9.42578125" style="1" customWidth="1"/>
    <col min="14076" max="14076" width="7.85546875" style="1" customWidth="1"/>
    <col min="14077" max="14077" width="7.28515625" style="1" customWidth="1"/>
    <col min="14078" max="14078" width="9" style="1" customWidth="1"/>
    <col min="14079" max="14079" width="8.85546875" style="1" customWidth="1"/>
    <col min="14080" max="14080" width="7.85546875" style="1" customWidth="1"/>
    <col min="14081" max="14081" width="9" style="1" customWidth="1"/>
    <col min="14082" max="14082" width="9.7109375" style="1" customWidth="1"/>
    <col min="14083" max="14083" width="9.42578125" style="1" customWidth="1"/>
    <col min="14084" max="14085" width="8.140625" style="1" customWidth="1"/>
    <col min="14086" max="14086" width="9.140625" style="1" customWidth="1"/>
    <col min="14087" max="14087" width="7.85546875" style="1" customWidth="1"/>
    <col min="14088" max="14320" width="8.85546875" style="1"/>
    <col min="14321" max="14321" width="4.85546875" style="1" customWidth="1"/>
    <col min="14322" max="14322" width="20.7109375" style="1" customWidth="1"/>
    <col min="14323" max="14323" width="11.5703125" style="1" bestFit="1" customWidth="1"/>
    <col min="14324" max="14325" width="8.85546875" style="1" customWidth="1"/>
    <col min="14326" max="14326" width="7.7109375" style="1" customWidth="1"/>
    <col min="14327" max="14327" width="7.42578125" style="1" customWidth="1"/>
    <col min="14328" max="14328" width="7.85546875" style="1" customWidth="1"/>
    <col min="14329" max="14329" width="10.85546875" style="1" customWidth="1"/>
    <col min="14330" max="14330" width="9.5703125" style="1" customWidth="1"/>
    <col min="14331" max="14331" width="9.42578125" style="1" customWidth="1"/>
    <col min="14332" max="14332" width="7.85546875" style="1" customWidth="1"/>
    <col min="14333" max="14333" width="7.28515625" style="1" customWidth="1"/>
    <col min="14334" max="14334" width="9" style="1" customWidth="1"/>
    <col min="14335" max="14335" width="8.85546875" style="1" customWidth="1"/>
    <col min="14336" max="14336" width="7.85546875" style="1" customWidth="1"/>
    <col min="14337" max="14337" width="9" style="1" customWidth="1"/>
    <col min="14338" max="14338" width="9.7109375" style="1" customWidth="1"/>
    <col min="14339" max="14339" width="9.42578125" style="1" customWidth="1"/>
    <col min="14340" max="14341" width="8.140625" style="1" customWidth="1"/>
    <col min="14342" max="14342" width="9.140625" style="1" customWidth="1"/>
    <col min="14343" max="14343" width="7.85546875" style="1" customWidth="1"/>
    <col min="14344" max="14576" width="8.85546875" style="1"/>
    <col min="14577" max="14577" width="4.85546875" style="1" customWidth="1"/>
    <col min="14578" max="14578" width="20.7109375" style="1" customWidth="1"/>
    <col min="14579" max="14579" width="11.5703125" style="1" bestFit="1" customWidth="1"/>
    <col min="14580" max="14581" width="8.85546875" style="1" customWidth="1"/>
    <col min="14582" max="14582" width="7.7109375" style="1" customWidth="1"/>
    <col min="14583" max="14583" width="7.42578125" style="1" customWidth="1"/>
    <col min="14584" max="14584" width="7.85546875" style="1" customWidth="1"/>
    <col min="14585" max="14585" width="10.85546875" style="1" customWidth="1"/>
    <col min="14586" max="14586" width="9.5703125" style="1" customWidth="1"/>
    <col min="14587" max="14587" width="9.42578125" style="1" customWidth="1"/>
    <col min="14588" max="14588" width="7.85546875" style="1" customWidth="1"/>
    <col min="14589" max="14589" width="7.28515625" style="1" customWidth="1"/>
    <col min="14590" max="14590" width="9" style="1" customWidth="1"/>
    <col min="14591" max="14591" width="8.85546875" style="1" customWidth="1"/>
    <col min="14592" max="14592" width="7.85546875" style="1" customWidth="1"/>
    <col min="14593" max="14593" width="9" style="1" customWidth="1"/>
    <col min="14594" max="14594" width="9.7109375" style="1" customWidth="1"/>
    <col min="14595" max="14595" width="9.42578125" style="1" customWidth="1"/>
    <col min="14596" max="14597" width="8.140625" style="1" customWidth="1"/>
    <col min="14598" max="14598" width="9.140625" style="1" customWidth="1"/>
    <col min="14599" max="14599" width="7.85546875" style="1" customWidth="1"/>
    <col min="14600" max="14832" width="8.85546875" style="1"/>
    <col min="14833" max="14833" width="4.85546875" style="1" customWidth="1"/>
    <col min="14834" max="14834" width="20.7109375" style="1" customWidth="1"/>
    <col min="14835" max="14835" width="11.5703125" style="1" bestFit="1" customWidth="1"/>
    <col min="14836" max="14837" width="8.85546875" style="1" customWidth="1"/>
    <col min="14838" max="14838" width="7.7109375" style="1" customWidth="1"/>
    <col min="14839" max="14839" width="7.42578125" style="1" customWidth="1"/>
    <col min="14840" max="14840" width="7.85546875" style="1" customWidth="1"/>
    <col min="14841" max="14841" width="10.85546875" style="1" customWidth="1"/>
    <col min="14842" max="14842" width="9.5703125" style="1" customWidth="1"/>
    <col min="14843" max="14843" width="9.42578125" style="1" customWidth="1"/>
    <col min="14844" max="14844" width="7.85546875" style="1" customWidth="1"/>
    <col min="14845" max="14845" width="7.28515625" style="1" customWidth="1"/>
    <col min="14846" max="14846" width="9" style="1" customWidth="1"/>
    <col min="14847" max="14847" width="8.85546875" style="1" customWidth="1"/>
    <col min="14848" max="14848" width="7.85546875" style="1" customWidth="1"/>
    <col min="14849" max="14849" width="9" style="1" customWidth="1"/>
    <col min="14850" max="14850" width="9.7109375" style="1" customWidth="1"/>
    <col min="14851" max="14851" width="9.42578125" style="1" customWidth="1"/>
    <col min="14852" max="14853" width="8.140625" style="1" customWidth="1"/>
    <col min="14854" max="14854" width="9.140625" style="1" customWidth="1"/>
    <col min="14855" max="14855" width="7.85546875" style="1" customWidth="1"/>
    <col min="14856" max="15088" width="8.85546875" style="1"/>
    <col min="15089" max="15089" width="4.85546875" style="1" customWidth="1"/>
    <col min="15090" max="15090" width="20.7109375" style="1" customWidth="1"/>
    <col min="15091" max="15091" width="11.5703125" style="1" bestFit="1" customWidth="1"/>
    <col min="15092" max="15093" width="8.85546875" style="1" customWidth="1"/>
    <col min="15094" max="15094" width="7.7109375" style="1" customWidth="1"/>
    <col min="15095" max="15095" width="7.42578125" style="1" customWidth="1"/>
    <col min="15096" max="15096" width="7.85546875" style="1" customWidth="1"/>
    <col min="15097" max="15097" width="10.85546875" style="1" customWidth="1"/>
    <col min="15098" max="15098" width="9.5703125" style="1" customWidth="1"/>
    <col min="15099" max="15099" width="9.42578125" style="1" customWidth="1"/>
    <col min="15100" max="15100" width="7.85546875" style="1" customWidth="1"/>
    <col min="15101" max="15101" width="7.28515625" style="1" customWidth="1"/>
    <col min="15102" max="15102" width="9" style="1" customWidth="1"/>
    <col min="15103" max="15103" width="8.85546875" style="1" customWidth="1"/>
    <col min="15104" max="15104" width="7.85546875" style="1" customWidth="1"/>
    <col min="15105" max="15105" width="9" style="1" customWidth="1"/>
    <col min="15106" max="15106" width="9.7109375" style="1" customWidth="1"/>
    <col min="15107" max="15107" width="9.42578125" style="1" customWidth="1"/>
    <col min="15108" max="15109" width="8.140625" style="1" customWidth="1"/>
    <col min="15110" max="15110" width="9.140625" style="1" customWidth="1"/>
    <col min="15111" max="15111" width="7.85546875" style="1" customWidth="1"/>
    <col min="15112" max="15344" width="8.85546875" style="1"/>
    <col min="15345" max="15345" width="4.85546875" style="1" customWidth="1"/>
    <col min="15346" max="15346" width="20.7109375" style="1" customWidth="1"/>
    <col min="15347" max="15347" width="11.5703125" style="1" bestFit="1" customWidth="1"/>
    <col min="15348" max="15349" width="8.85546875" style="1" customWidth="1"/>
    <col min="15350" max="15350" width="7.7109375" style="1" customWidth="1"/>
    <col min="15351" max="15351" width="7.42578125" style="1" customWidth="1"/>
    <col min="15352" max="15352" width="7.85546875" style="1" customWidth="1"/>
    <col min="15353" max="15353" width="10.85546875" style="1" customWidth="1"/>
    <col min="15354" max="15354" width="9.5703125" style="1" customWidth="1"/>
    <col min="15355" max="15355" width="9.42578125" style="1" customWidth="1"/>
    <col min="15356" max="15356" width="7.85546875" style="1" customWidth="1"/>
    <col min="15357" max="15357" width="7.28515625" style="1" customWidth="1"/>
    <col min="15358" max="15358" width="9" style="1" customWidth="1"/>
    <col min="15359" max="15359" width="8.85546875" style="1" customWidth="1"/>
    <col min="15360" max="15360" width="7.85546875" style="1" customWidth="1"/>
    <col min="15361" max="15361" width="9" style="1" customWidth="1"/>
    <col min="15362" max="15362" width="9.7109375" style="1" customWidth="1"/>
    <col min="15363" max="15363" width="9.42578125" style="1" customWidth="1"/>
    <col min="15364" max="15365" width="8.140625" style="1" customWidth="1"/>
    <col min="15366" max="15366" width="9.140625" style="1" customWidth="1"/>
    <col min="15367" max="15367" width="7.85546875" style="1" customWidth="1"/>
    <col min="15368" max="15600" width="8.85546875" style="1"/>
    <col min="15601" max="15601" width="4.85546875" style="1" customWidth="1"/>
    <col min="15602" max="15602" width="20.7109375" style="1" customWidth="1"/>
    <col min="15603" max="15603" width="11.5703125" style="1" bestFit="1" customWidth="1"/>
    <col min="15604" max="15605" width="8.85546875" style="1" customWidth="1"/>
    <col min="15606" max="15606" width="7.7109375" style="1" customWidth="1"/>
    <col min="15607" max="15607" width="7.42578125" style="1" customWidth="1"/>
    <col min="15608" max="15608" width="7.85546875" style="1" customWidth="1"/>
    <col min="15609" max="15609" width="10.85546875" style="1" customWidth="1"/>
    <col min="15610" max="15610" width="9.5703125" style="1" customWidth="1"/>
    <col min="15611" max="15611" width="9.42578125" style="1" customWidth="1"/>
    <col min="15612" max="15612" width="7.85546875" style="1" customWidth="1"/>
    <col min="15613" max="15613" width="7.28515625" style="1" customWidth="1"/>
    <col min="15614" max="15614" width="9" style="1" customWidth="1"/>
    <col min="15615" max="15615" width="8.85546875" style="1" customWidth="1"/>
    <col min="15616" max="15616" width="7.85546875" style="1" customWidth="1"/>
    <col min="15617" max="15617" width="9" style="1" customWidth="1"/>
    <col min="15618" max="15618" width="9.7109375" style="1" customWidth="1"/>
    <col min="15619" max="15619" width="9.42578125" style="1" customWidth="1"/>
    <col min="15620" max="15621" width="8.140625" style="1" customWidth="1"/>
    <col min="15622" max="15622" width="9.140625" style="1" customWidth="1"/>
    <col min="15623" max="15623" width="7.85546875" style="1" customWidth="1"/>
    <col min="15624" max="15856" width="8.85546875" style="1"/>
    <col min="15857" max="15857" width="4.85546875" style="1" customWidth="1"/>
    <col min="15858" max="15858" width="20.7109375" style="1" customWidth="1"/>
    <col min="15859" max="15859" width="11.5703125" style="1" bestFit="1" customWidth="1"/>
    <col min="15860" max="15861" width="8.85546875" style="1" customWidth="1"/>
    <col min="15862" max="15862" width="7.7109375" style="1" customWidth="1"/>
    <col min="15863" max="15863" width="7.42578125" style="1" customWidth="1"/>
    <col min="15864" max="15864" width="7.85546875" style="1" customWidth="1"/>
    <col min="15865" max="15865" width="10.85546875" style="1" customWidth="1"/>
    <col min="15866" max="15866" width="9.5703125" style="1" customWidth="1"/>
    <col min="15867" max="15867" width="9.42578125" style="1" customWidth="1"/>
    <col min="15868" max="15868" width="7.85546875" style="1" customWidth="1"/>
    <col min="15869" max="15869" width="7.28515625" style="1" customWidth="1"/>
    <col min="15870" max="15870" width="9" style="1" customWidth="1"/>
    <col min="15871" max="15871" width="8.85546875" style="1" customWidth="1"/>
    <col min="15872" max="15872" width="7.85546875" style="1" customWidth="1"/>
    <col min="15873" max="15873" width="9" style="1" customWidth="1"/>
    <col min="15874" max="15874" width="9.7109375" style="1" customWidth="1"/>
    <col min="15875" max="15875" width="9.42578125" style="1" customWidth="1"/>
    <col min="15876" max="15877" width="8.140625" style="1" customWidth="1"/>
    <col min="15878" max="15878" width="9.140625" style="1" customWidth="1"/>
    <col min="15879" max="15879" width="7.85546875" style="1" customWidth="1"/>
    <col min="15880" max="16112" width="8.85546875" style="1"/>
    <col min="16113" max="16113" width="4.85546875" style="1" customWidth="1"/>
    <col min="16114" max="16114" width="20.7109375" style="1" customWidth="1"/>
    <col min="16115" max="16115" width="11.5703125" style="1" bestFit="1" customWidth="1"/>
    <col min="16116" max="16117" width="8.85546875" style="1" customWidth="1"/>
    <col min="16118" max="16118" width="7.7109375" style="1" customWidth="1"/>
    <col min="16119" max="16119" width="7.42578125" style="1" customWidth="1"/>
    <col min="16120" max="16120" width="7.85546875" style="1" customWidth="1"/>
    <col min="16121" max="16121" width="10.85546875" style="1" customWidth="1"/>
    <col min="16122" max="16122" width="9.5703125" style="1" customWidth="1"/>
    <col min="16123" max="16123" width="9.42578125" style="1" customWidth="1"/>
    <col min="16124" max="16124" width="7.85546875" style="1" customWidth="1"/>
    <col min="16125" max="16125" width="7.28515625" style="1" customWidth="1"/>
    <col min="16126" max="16126" width="9" style="1" customWidth="1"/>
    <col min="16127" max="16127" width="8.85546875" style="1" customWidth="1"/>
    <col min="16128" max="16128" width="7.85546875" style="1" customWidth="1"/>
    <col min="16129" max="16129" width="9" style="1" customWidth="1"/>
    <col min="16130" max="16130" width="9.7109375" style="1" customWidth="1"/>
    <col min="16131" max="16131" width="9.42578125" style="1" customWidth="1"/>
    <col min="16132" max="16133" width="8.140625" style="1" customWidth="1"/>
    <col min="16134" max="16134" width="9.140625" style="1" customWidth="1"/>
    <col min="16135" max="16135" width="7.85546875" style="1" customWidth="1"/>
    <col min="16136" max="16383" width="8.85546875" style="1"/>
    <col min="16384" max="16384" width="8.85546875" style="1" customWidth="1"/>
  </cols>
  <sheetData>
    <row r="1" spans="1:12" ht="17.25" customHeight="1" x14ac:dyDescent="0.25">
      <c r="I1" s="11" t="s">
        <v>9</v>
      </c>
    </row>
    <row r="2" spans="1:12" ht="20.25" customHeight="1" x14ac:dyDescent="0.25">
      <c r="A2" s="12"/>
      <c r="B2" s="12"/>
      <c r="C2" s="12"/>
      <c r="D2" s="12"/>
      <c r="E2" s="12"/>
      <c r="F2" s="12"/>
      <c r="G2" s="12"/>
      <c r="H2" s="12"/>
      <c r="I2" s="11" t="s">
        <v>15</v>
      </c>
    </row>
    <row r="3" spans="1:12" ht="13.5" customHeight="1" x14ac:dyDescent="0.25">
      <c r="A3" s="2"/>
      <c r="B3" s="2"/>
      <c r="C3" s="2"/>
      <c r="D3" s="2"/>
      <c r="E3" s="2"/>
      <c r="F3" s="2"/>
      <c r="G3" s="2"/>
      <c r="H3" s="2"/>
    </row>
    <row r="4" spans="1:12" ht="60" customHeight="1" x14ac:dyDescent="0.25">
      <c r="A4" s="42" t="s">
        <v>0</v>
      </c>
      <c r="B4" s="46" t="s">
        <v>1</v>
      </c>
      <c r="C4" s="47"/>
      <c r="D4" s="43" t="s">
        <v>2</v>
      </c>
      <c r="E4" s="45" t="s">
        <v>3</v>
      </c>
      <c r="F4" s="45" t="s">
        <v>16</v>
      </c>
      <c r="G4" s="45"/>
      <c r="H4" s="45"/>
      <c r="I4" s="45"/>
    </row>
    <row r="5" spans="1:12" ht="139.9" customHeight="1" x14ac:dyDescent="0.25">
      <c r="A5" s="42"/>
      <c r="B5" s="48"/>
      <c r="C5" s="49"/>
      <c r="D5" s="44"/>
      <c r="E5" s="45"/>
      <c r="F5" s="3" t="s">
        <v>4</v>
      </c>
      <c r="G5" s="3" t="s">
        <v>5</v>
      </c>
      <c r="H5" s="3" t="s">
        <v>6</v>
      </c>
      <c r="I5" s="4" t="s">
        <v>7</v>
      </c>
      <c r="J5" s="5"/>
      <c r="K5" s="5"/>
      <c r="L5" s="5"/>
    </row>
    <row r="6" spans="1:12" ht="21.75" customHeight="1" outlineLevel="1" x14ac:dyDescent="0.25">
      <c r="A6" s="6"/>
      <c r="B6" s="50" t="s">
        <v>11</v>
      </c>
      <c r="C6" s="51"/>
      <c r="D6" s="15"/>
      <c r="E6" s="7"/>
      <c r="F6" s="8"/>
      <c r="G6" s="8"/>
      <c r="H6" s="8"/>
      <c r="I6" s="9"/>
      <c r="J6" s="10"/>
      <c r="K6" s="10"/>
    </row>
    <row r="7" spans="1:12" ht="21.75" customHeight="1" outlineLevel="1" x14ac:dyDescent="0.25">
      <c r="A7" s="6">
        <v>1</v>
      </c>
      <c r="B7" s="14" t="s">
        <v>17</v>
      </c>
      <c r="C7" s="13" t="s">
        <v>18</v>
      </c>
      <c r="D7" s="15">
        <v>2679</v>
      </c>
      <c r="E7" s="7" t="s">
        <v>8</v>
      </c>
      <c r="F7" s="8">
        <v>5.64</v>
      </c>
      <c r="G7" s="8">
        <v>31.43</v>
      </c>
      <c r="H7" s="8">
        <v>7.44</v>
      </c>
      <c r="I7" s="9">
        <f>H7+F7+G7</f>
        <v>44.51</v>
      </c>
      <c r="J7" s="10"/>
      <c r="K7" s="10"/>
    </row>
    <row r="8" spans="1:12" ht="21.75" customHeight="1" outlineLevel="1" x14ac:dyDescent="0.25">
      <c r="A8" s="6">
        <v>2</v>
      </c>
      <c r="B8" s="14" t="s">
        <v>12</v>
      </c>
      <c r="C8" s="13" t="s">
        <v>19</v>
      </c>
      <c r="D8" s="15">
        <v>4817</v>
      </c>
      <c r="E8" s="7" t="s">
        <v>8</v>
      </c>
      <c r="F8" s="8">
        <v>5.64</v>
      </c>
      <c r="G8" s="8">
        <v>40.770000000000003</v>
      </c>
      <c r="H8" s="8">
        <v>5.17</v>
      </c>
      <c r="I8" s="9">
        <f t="shared" ref="I8:I9" si="0">H8+F8+G8</f>
        <v>51.58</v>
      </c>
      <c r="J8" s="10"/>
      <c r="K8" s="10"/>
    </row>
    <row r="9" spans="1:12" ht="21.75" customHeight="1" outlineLevel="1" x14ac:dyDescent="0.25">
      <c r="A9" s="6">
        <v>3</v>
      </c>
      <c r="B9" s="14" t="s">
        <v>13</v>
      </c>
      <c r="C9" s="13">
        <v>23</v>
      </c>
      <c r="D9" s="15">
        <v>4839</v>
      </c>
      <c r="E9" s="7" t="s">
        <v>8</v>
      </c>
      <c r="F9" s="8">
        <v>5.64</v>
      </c>
      <c r="G9" s="8">
        <v>37.409999999999997</v>
      </c>
      <c r="H9" s="8">
        <v>8.17</v>
      </c>
      <c r="I9" s="9">
        <f t="shared" si="0"/>
        <v>51.22</v>
      </c>
      <c r="J9" s="10"/>
      <c r="K9" s="10"/>
    </row>
    <row r="10" spans="1:12" ht="21.75" customHeight="1" outlineLevel="1" x14ac:dyDescent="0.25">
      <c r="A10" s="6">
        <v>4</v>
      </c>
      <c r="B10" s="14" t="s">
        <v>12</v>
      </c>
      <c r="C10" s="13">
        <v>12</v>
      </c>
      <c r="D10" s="15">
        <v>4752</v>
      </c>
      <c r="E10" s="7" t="s">
        <v>8</v>
      </c>
      <c r="F10" s="8">
        <v>5.64</v>
      </c>
      <c r="G10" s="8">
        <v>41.75</v>
      </c>
      <c r="H10" s="8">
        <v>4.78</v>
      </c>
      <c r="I10" s="9">
        <f t="shared" ref="I10" si="1">H10+F10+G10</f>
        <v>52.17</v>
      </c>
      <c r="J10" s="10"/>
      <c r="K10" s="10"/>
    </row>
    <row r="11" spans="1:12" ht="21.75" customHeight="1" outlineLevel="1" x14ac:dyDescent="0.25">
      <c r="A11" s="6">
        <v>5</v>
      </c>
      <c r="B11" s="14" t="s">
        <v>20</v>
      </c>
      <c r="C11" s="13">
        <v>16</v>
      </c>
      <c r="D11" s="15">
        <v>3512</v>
      </c>
      <c r="E11" s="7" t="s">
        <v>8</v>
      </c>
      <c r="F11" s="8">
        <v>5.64</v>
      </c>
      <c r="G11" s="8">
        <v>30.79</v>
      </c>
      <c r="H11" s="8">
        <v>7.04</v>
      </c>
      <c r="I11" s="9">
        <f t="shared" ref="I11" si="2">H11+F11+G11</f>
        <v>43.47</v>
      </c>
      <c r="J11" s="10"/>
      <c r="K11" s="10"/>
    </row>
    <row r="12" spans="1:12" ht="21.75" customHeight="1" outlineLevel="1" x14ac:dyDescent="0.25">
      <c r="A12" s="6">
        <v>6</v>
      </c>
      <c r="B12" s="14" t="s">
        <v>20</v>
      </c>
      <c r="C12" s="13">
        <v>32</v>
      </c>
      <c r="D12" s="15">
        <v>2627</v>
      </c>
      <c r="E12" s="7" t="s">
        <v>8</v>
      </c>
      <c r="F12" s="8">
        <v>5.64</v>
      </c>
      <c r="G12" s="8">
        <v>31.77</v>
      </c>
      <c r="H12" s="8">
        <v>6.07</v>
      </c>
      <c r="I12" s="9">
        <f t="shared" ref="I12" si="3">H12+F12+G12</f>
        <v>43.480000000000004</v>
      </c>
      <c r="J12" s="10"/>
      <c r="K12" s="10"/>
    </row>
    <row r="13" spans="1:12" ht="21.75" customHeight="1" outlineLevel="1" x14ac:dyDescent="0.25">
      <c r="A13" s="6">
        <v>7</v>
      </c>
      <c r="B13" s="14" t="s">
        <v>20</v>
      </c>
      <c r="C13" s="13">
        <v>40</v>
      </c>
      <c r="D13" s="15">
        <v>3710</v>
      </c>
      <c r="E13" s="7" t="s">
        <v>8</v>
      </c>
      <c r="F13" s="8">
        <v>5.64</v>
      </c>
      <c r="G13" s="8">
        <v>40.28</v>
      </c>
      <c r="H13" s="8">
        <v>6.09</v>
      </c>
      <c r="I13" s="9">
        <f t="shared" ref="I13" si="4">H13+F13+G13</f>
        <v>52.010000000000005</v>
      </c>
      <c r="J13" s="10"/>
      <c r="K13" s="10"/>
    </row>
    <row r="14" spans="1:12" ht="21.75" customHeight="1" outlineLevel="1" x14ac:dyDescent="0.25">
      <c r="A14" s="6">
        <v>8</v>
      </c>
      <c r="B14" s="14" t="s">
        <v>17</v>
      </c>
      <c r="C14" s="13" t="s">
        <v>21</v>
      </c>
      <c r="D14" s="15">
        <v>2648</v>
      </c>
      <c r="E14" s="7" t="s">
        <v>8</v>
      </c>
      <c r="F14" s="8">
        <v>5.64</v>
      </c>
      <c r="G14" s="8">
        <v>31.76</v>
      </c>
      <c r="H14" s="8">
        <v>7.11</v>
      </c>
      <c r="I14" s="9">
        <f t="shared" ref="I14" si="5">H14+F14+G14</f>
        <v>44.510000000000005</v>
      </c>
      <c r="J14" s="10"/>
      <c r="K14" s="10"/>
    </row>
    <row r="15" spans="1:12" ht="21.75" customHeight="1" outlineLevel="1" x14ac:dyDescent="0.25">
      <c r="A15" s="6">
        <v>9</v>
      </c>
      <c r="B15" s="14" t="s">
        <v>13</v>
      </c>
      <c r="C15" s="13" t="s">
        <v>22</v>
      </c>
      <c r="D15" s="15">
        <v>4013</v>
      </c>
      <c r="E15" s="7" t="s">
        <v>8</v>
      </c>
      <c r="F15" s="8">
        <v>5.64</v>
      </c>
      <c r="G15" s="8">
        <v>31.64</v>
      </c>
      <c r="H15" s="8">
        <v>7.22</v>
      </c>
      <c r="I15" s="9">
        <f t="shared" ref="I15" si="6">H15+F15+G15</f>
        <v>44.5</v>
      </c>
      <c r="J15" s="10"/>
      <c r="K15" s="10"/>
    </row>
    <row r="16" spans="1:12" ht="21.75" customHeight="1" outlineLevel="1" x14ac:dyDescent="0.25">
      <c r="A16" s="6">
        <v>10</v>
      </c>
      <c r="B16" s="14" t="s">
        <v>13</v>
      </c>
      <c r="C16" s="13" t="s">
        <v>23</v>
      </c>
      <c r="D16" s="15">
        <v>5395</v>
      </c>
      <c r="E16" s="7" t="s">
        <v>8</v>
      </c>
      <c r="F16" s="8">
        <v>5.64</v>
      </c>
      <c r="G16" s="8">
        <v>28.42</v>
      </c>
      <c r="H16" s="8">
        <v>10.45</v>
      </c>
      <c r="I16" s="9">
        <f t="shared" ref="I16" si="7">H16+F16+G16</f>
        <v>44.510000000000005</v>
      </c>
      <c r="J16" s="10"/>
      <c r="K16" s="10"/>
    </row>
    <row r="17" spans="1:11" ht="21.75" customHeight="1" outlineLevel="1" x14ac:dyDescent="0.25">
      <c r="A17" s="6">
        <v>11</v>
      </c>
      <c r="B17" s="14" t="s">
        <v>13</v>
      </c>
      <c r="C17" s="13">
        <v>7</v>
      </c>
      <c r="D17" s="15">
        <v>4964</v>
      </c>
      <c r="E17" s="7" t="s">
        <v>8</v>
      </c>
      <c r="F17" s="8">
        <v>5.64</v>
      </c>
      <c r="G17" s="8">
        <v>30.92</v>
      </c>
      <c r="H17" s="8">
        <v>6.92</v>
      </c>
      <c r="I17" s="9">
        <f t="shared" ref="I17" si="8">H17+F17+G17</f>
        <v>43.480000000000004</v>
      </c>
      <c r="J17" s="10"/>
      <c r="K17" s="10"/>
    </row>
    <row r="18" spans="1:11" ht="21.75" customHeight="1" outlineLevel="1" x14ac:dyDescent="0.25">
      <c r="A18" s="6">
        <v>12</v>
      </c>
      <c r="B18" s="14" t="s">
        <v>12</v>
      </c>
      <c r="C18" s="13" t="s">
        <v>24</v>
      </c>
      <c r="D18" s="15">
        <v>2638</v>
      </c>
      <c r="E18" s="7" t="s">
        <v>8</v>
      </c>
      <c r="F18" s="8">
        <v>5.64</v>
      </c>
      <c r="G18" s="8">
        <v>29.56</v>
      </c>
      <c r="H18" s="8">
        <v>9.31</v>
      </c>
      <c r="I18" s="9">
        <f t="shared" ref="I18" si="9">H18+F18+G18</f>
        <v>44.51</v>
      </c>
      <c r="J18" s="10"/>
      <c r="K18" s="10"/>
    </row>
    <row r="19" spans="1:11" ht="16.5" customHeight="1" x14ac:dyDescent="0.25">
      <c r="A19" s="5"/>
      <c r="B19" s="5"/>
      <c r="C19" s="5"/>
      <c r="D19" s="5"/>
    </row>
    <row r="20" spans="1:11" x14ac:dyDescent="0.25">
      <c r="A20" s="41" t="s">
        <v>10</v>
      </c>
      <c r="B20" s="41"/>
      <c r="C20" s="41"/>
      <c r="D20" s="41"/>
      <c r="E20" s="41"/>
      <c r="F20" s="41"/>
      <c r="G20" s="41"/>
      <c r="H20" s="41"/>
      <c r="I20" s="41"/>
    </row>
    <row r="21" spans="1:11" x14ac:dyDescent="0.25">
      <c r="A21" s="5"/>
      <c r="B21" s="5"/>
      <c r="C21" s="5"/>
      <c r="D21" s="5"/>
    </row>
    <row r="22" spans="1:11" x14ac:dyDescent="0.25">
      <c r="A22" s="5"/>
      <c r="B22" s="5"/>
      <c r="C22" s="5"/>
      <c r="D22" s="5"/>
    </row>
    <row r="23" spans="1:11" x14ac:dyDescent="0.25">
      <c r="A23" s="5"/>
      <c r="B23" s="5"/>
      <c r="C23" s="5"/>
      <c r="D23" s="5"/>
    </row>
    <row r="24" spans="1:11" x14ac:dyDescent="0.25">
      <c r="A24" s="5"/>
      <c r="B24" s="5"/>
      <c r="C24" s="5"/>
      <c r="D24" s="5"/>
    </row>
    <row r="25" spans="1:11" x14ac:dyDescent="0.25">
      <c r="A25" s="5"/>
      <c r="B25" s="5"/>
      <c r="C25" s="5"/>
      <c r="D25" s="5"/>
    </row>
    <row r="26" spans="1:11" x14ac:dyDescent="0.25">
      <c r="A26" s="5"/>
      <c r="B26" s="5"/>
      <c r="C26" s="5"/>
      <c r="D26" s="5"/>
    </row>
    <row r="27" spans="1:11" x14ac:dyDescent="0.25">
      <c r="A27" s="16" t="s">
        <v>14</v>
      </c>
      <c r="B27" s="5"/>
      <c r="C27" s="5"/>
      <c r="D27" s="5"/>
    </row>
    <row r="28" spans="1:11" x14ac:dyDescent="0.25">
      <c r="A28" s="16" t="s">
        <v>67</v>
      </c>
      <c r="B28" s="5"/>
      <c r="C28" s="5"/>
      <c r="D28" s="5"/>
    </row>
    <row r="29" spans="1:11" x14ac:dyDescent="0.25">
      <c r="A29" s="5"/>
      <c r="B29" s="5"/>
      <c r="C29" s="5"/>
      <c r="D29" s="5"/>
    </row>
    <row r="30" spans="1:11" x14ac:dyDescent="0.25">
      <c r="A30" s="5"/>
      <c r="B30" s="5"/>
      <c r="C30" s="5"/>
      <c r="D30" s="5"/>
    </row>
    <row r="31" spans="1:11" x14ac:dyDescent="0.25">
      <c r="A31" s="5"/>
      <c r="B31" s="5"/>
      <c r="C31" s="5"/>
      <c r="D31" s="5"/>
    </row>
    <row r="32" spans="1:11" x14ac:dyDescent="0.25">
      <c r="A32" s="5"/>
      <c r="B32" s="5"/>
      <c r="C32" s="5"/>
      <c r="D32" s="5"/>
    </row>
    <row r="33" spans="1:4" x14ac:dyDescent="0.25">
      <c r="A33" s="5"/>
      <c r="B33" s="5"/>
      <c r="C33" s="5"/>
      <c r="D33" s="5"/>
    </row>
    <row r="34" spans="1:4" x14ac:dyDescent="0.25">
      <c r="A34" s="5"/>
      <c r="B34" s="5"/>
      <c r="C34" s="5"/>
      <c r="D34" s="5"/>
    </row>
    <row r="35" spans="1:4" x14ac:dyDescent="0.25">
      <c r="A35" s="5"/>
      <c r="B35" s="5"/>
      <c r="C35" s="5"/>
      <c r="D35" s="5"/>
    </row>
    <row r="36" spans="1:4" x14ac:dyDescent="0.25">
      <c r="A36" s="5"/>
      <c r="B36" s="5"/>
      <c r="C36" s="5"/>
      <c r="D36" s="5"/>
    </row>
    <row r="37" spans="1:4" x14ac:dyDescent="0.25">
      <c r="A37" s="5"/>
      <c r="B37" s="5"/>
      <c r="C37" s="5"/>
      <c r="D37" s="5"/>
    </row>
    <row r="38" spans="1:4" x14ac:dyDescent="0.25">
      <c r="A38" s="5"/>
      <c r="B38" s="5"/>
      <c r="C38" s="5"/>
      <c r="D38" s="5"/>
    </row>
    <row r="39" spans="1:4" x14ac:dyDescent="0.25">
      <c r="A39" s="5"/>
      <c r="B39" s="5"/>
      <c r="C39" s="5"/>
      <c r="D39" s="5"/>
    </row>
    <row r="40" spans="1:4" x14ac:dyDescent="0.25">
      <c r="A40" s="5"/>
      <c r="B40" s="5"/>
      <c r="C40" s="5"/>
      <c r="D40" s="5"/>
    </row>
    <row r="41" spans="1:4" x14ac:dyDescent="0.25">
      <c r="A41" s="5"/>
      <c r="B41" s="5"/>
      <c r="C41" s="5"/>
      <c r="D41" s="5"/>
    </row>
    <row r="42" spans="1:4" x14ac:dyDescent="0.25">
      <c r="A42" s="5"/>
      <c r="B42" s="5"/>
      <c r="C42" s="5"/>
      <c r="D42" s="5"/>
    </row>
    <row r="43" spans="1:4" x14ac:dyDescent="0.25">
      <c r="A43" s="5"/>
      <c r="B43" s="5"/>
      <c r="C43" s="5"/>
      <c r="D43" s="5"/>
    </row>
    <row r="44" spans="1:4" x14ac:dyDescent="0.25">
      <c r="A44" s="5"/>
      <c r="B44" s="5"/>
      <c r="C44" s="5"/>
      <c r="D44" s="5"/>
    </row>
    <row r="45" spans="1:4" x14ac:dyDescent="0.25">
      <c r="A45" s="5"/>
      <c r="B45" s="5"/>
      <c r="C45" s="5"/>
      <c r="D45" s="5"/>
    </row>
    <row r="46" spans="1:4" x14ac:dyDescent="0.25">
      <c r="A46" s="5"/>
      <c r="B46" s="5"/>
      <c r="C46" s="5"/>
      <c r="D46" s="5"/>
    </row>
    <row r="47" spans="1:4" x14ac:dyDescent="0.25">
      <c r="A47" s="5"/>
      <c r="B47" s="5"/>
      <c r="C47" s="5"/>
      <c r="D47" s="5"/>
    </row>
    <row r="48" spans="1:4" x14ac:dyDescent="0.25">
      <c r="A48" s="5"/>
      <c r="B48" s="5"/>
      <c r="C48" s="5"/>
      <c r="D48" s="5"/>
    </row>
    <row r="49" spans="1:4" x14ac:dyDescent="0.25">
      <c r="A49" s="5"/>
      <c r="B49" s="5"/>
      <c r="C49" s="5"/>
      <c r="D49" s="5"/>
    </row>
    <row r="50" spans="1:4" x14ac:dyDescent="0.25">
      <c r="A50" s="5"/>
      <c r="B50" s="5"/>
      <c r="C50" s="5"/>
      <c r="D50" s="5"/>
    </row>
    <row r="51" spans="1:4" x14ac:dyDescent="0.25">
      <c r="A51" s="5"/>
      <c r="B51" s="5"/>
      <c r="C51" s="5"/>
      <c r="D51" s="5"/>
    </row>
    <row r="52" spans="1:4" x14ac:dyDescent="0.25">
      <c r="A52" s="5"/>
      <c r="B52" s="5"/>
      <c r="C52" s="5"/>
      <c r="D52" s="5"/>
    </row>
    <row r="53" spans="1:4" x14ac:dyDescent="0.25">
      <c r="A53" s="5"/>
      <c r="B53" s="5"/>
      <c r="C53" s="5"/>
      <c r="D53" s="5"/>
    </row>
    <row r="54" spans="1:4" x14ac:dyDescent="0.25">
      <c r="A54" s="5"/>
      <c r="B54" s="5"/>
      <c r="C54" s="5"/>
      <c r="D54" s="5"/>
    </row>
    <row r="55" spans="1:4" x14ac:dyDescent="0.25">
      <c r="A55" s="5"/>
      <c r="B55" s="5"/>
      <c r="C55" s="5"/>
      <c r="D55" s="5"/>
    </row>
    <row r="56" spans="1:4" x14ac:dyDescent="0.25">
      <c r="A56" s="5"/>
      <c r="B56" s="5"/>
      <c r="C56" s="5"/>
      <c r="D56" s="5"/>
    </row>
    <row r="57" spans="1:4" x14ac:dyDescent="0.25">
      <c r="A57" s="5"/>
      <c r="B57" s="5"/>
      <c r="C57" s="5"/>
      <c r="D57" s="5"/>
    </row>
    <row r="58" spans="1:4" x14ac:dyDescent="0.25">
      <c r="A58" s="5"/>
      <c r="B58" s="5"/>
      <c r="C58" s="5"/>
      <c r="D58" s="5"/>
    </row>
    <row r="59" spans="1:4" x14ac:dyDescent="0.25">
      <c r="A59" s="5"/>
      <c r="B59" s="5"/>
      <c r="C59" s="5"/>
      <c r="D59" s="5"/>
    </row>
    <row r="60" spans="1:4" x14ac:dyDescent="0.25">
      <c r="A60" s="5"/>
      <c r="B60" s="5"/>
      <c r="C60" s="5"/>
      <c r="D60" s="5"/>
    </row>
    <row r="61" spans="1:4" x14ac:dyDescent="0.25">
      <c r="A61" s="5"/>
      <c r="B61" s="5"/>
      <c r="C61" s="5"/>
      <c r="D61" s="5"/>
    </row>
    <row r="62" spans="1:4" x14ac:dyDescent="0.25">
      <c r="A62" s="5"/>
      <c r="B62" s="5"/>
      <c r="C62" s="5"/>
      <c r="D62" s="5"/>
    </row>
  </sheetData>
  <mergeCells count="7">
    <mergeCell ref="A20:I20"/>
    <mergeCell ref="A4:A5"/>
    <mergeCell ref="D4:D5"/>
    <mergeCell ref="E4:E5"/>
    <mergeCell ref="F4:I4"/>
    <mergeCell ref="B4:C5"/>
    <mergeCell ref="B6:C6"/>
  </mergeCells>
  <printOptions horizontalCentered="1"/>
  <pageMargins left="0.23622047244094491" right="0.23622047244094491" top="0.39370078740157483" bottom="0.35433070866141736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1"/>
  <sheetViews>
    <sheetView view="pageBreakPreview" zoomScale="55" zoomScaleNormal="70" zoomScaleSheetLayoutView="55" workbookViewId="0">
      <selection activeCell="N45" sqref="N45"/>
    </sheetView>
  </sheetViews>
  <sheetFormatPr defaultColWidth="8.85546875" defaultRowHeight="15" x14ac:dyDescent="0.25"/>
  <cols>
    <col min="1" max="1" width="6.7109375" style="17" customWidth="1"/>
    <col min="2" max="2" width="4.42578125" style="17" customWidth="1"/>
    <col min="3" max="3" width="46.7109375" style="17" customWidth="1"/>
    <col min="4" max="4" width="10.85546875" style="17" customWidth="1"/>
    <col min="5" max="5" width="9.7109375" style="17" customWidth="1"/>
    <col min="6" max="6" width="8.42578125" style="17" customWidth="1"/>
    <col min="7" max="7" width="8.28515625" style="17" customWidth="1"/>
    <col min="8" max="8" width="4.7109375" style="17" customWidth="1"/>
    <col min="9" max="9" width="11.28515625" style="17" customWidth="1"/>
    <col min="10" max="10" width="6.28515625" style="17" customWidth="1"/>
    <col min="11" max="11" width="30.28515625" style="17" customWidth="1"/>
    <col min="12" max="16384" width="8.85546875" style="17"/>
  </cols>
  <sheetData>
    <row r="2" spans="1:11" ht="43.9" customHeight="1" x14ac:dyDescent="0.3">
      <c r="B2" s="53" t="s">
        <v>63</v>
      </c>
      <c r="C2" s="53"/>
      <c r="D2" s="53"/>
      <c r="E2" s="53"/>
      <c r="F2" s="53"/>
      <c r="G2" s="53"/>
      <c r="H2" s="53"/>
      <c r="I2" s="53"/>
      <c r="J2" s="53"/>
      <c r="K2" s="53"/>
    </row>
    <row r="4" spans="1:11" ht="34.9" customHeight="1" x14ac:dyDescent="0.25">
      <c r="B4" s="54" t="s">
        <v>45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5">
      <c r="B5" s="55"/>
      <c r="C5" s="55"/>
      <c r="D5" s="55"/>
      <c r="E5" s="55"/>
      <c r="F5" s="55"/>
      <c r="G5" s="30"/>
      <c r="H5" s="30"/>
    </row>
    <row r="6" spans="1:11" ht="15.6" customHeight="1" x14ac:dyDescent="0.25">
      <c r="J6" s="18"/>
      <c r="K6" s="29" t="s">
        <v>44</v>
      </c>
    </row>
    <row r="7" spans="1:11" ht="78" customHeight="1" x14ac:dyDescent="0.25">
      <c r="B7" s="28" t="s">
        <v>43</v>
      </c>
      <c r="C7" s="28" t="s">
        <v>42</v>
      </c>
      <c r="D7" s="56" t="s">
        <v>41</v>
      </c>
      <c r="E7" s="57"/>
      <c r="F7" s="57"/>
      <c r="G7" s="57"/>
      <c r="H7" s="57"/>
      <c r="I7" s="57"/>
      <c r="J7" s="58"/>
      <c r="K7" s="28" t="s">
        <v>40</v>
      </c>
    </row>
    <row r="8" spans="1:11" ht="31.9" customHeight="1" x14ac:dyDescent="0.25">
      <c r="B8" s="22" t="s">
        <v>39</v>
      </c>
      <c r="C8" s="21" t="s">
        <v>4</v>
      </c>
      <c r="D8" s="26">
        <v>5.64</v>
      </c>
      <c r="E8" s="20" t="s">
        <v>35</v>
      </c>
      <c r="F8" s="20" t="s">
        <v>34</v>
      </c>
      <c r="G8" s="20">
        <v>12</v>
      </c>
      <c r="H8" s="20" t="s">
        <v>34</v>
      </c>
      <c r="I8" s="25">
        <v>2648</v>
      </c>
      <c r="J8" s="24" t="s">
        <v>33</v>
      </c>
      <c r="K8" s="23">
        <f>D8*G8*I8</f>
        <v>179216.63999999998</v>
      </c>
    </row>
    <row r="9" spans="1:11" ht="32.450000000000003" customHeight="1" x14ac:dyDescent="0.25">
      <c r="B9" s="22" t="s">
        <v>37</v>
      </c>
      <c r="C9" s="22" t="s">
        <v>38</v>
      </c>
      <c r="D9" s="27">
        <v>31.76</v>
      </c>
      <c r="E9" s="20" t="s">
        <v>35</v>
      </c>
      <c r="F9" s="20" t="s">
        <v>34</v>
      </c>
      <c r="G9" s="20">
        <v>12</v>
      </c>
      <c r="H9" s="20" t="s">
        <v>34</v>
      </c>
      <c r="I9" s="25">
        <v>2648</v>
      </c>
      <c r="J9" s="24" t="s">
        <v>33</v>
      </c>
      <c r="K9" s="23">
        <f t="shared" ref="K9:K10" si="0">D9*G9*I9</f>
        <v>1009205.76</v>
      </c>
    </row>
    <row r="10" spans="1:11" ht="32.450000000000003" customHeight="1" x14ac:dyDescent="0.25">
      <c r="B10" s="22" t="s">
        <v>36</v>
      </c>
      <c r="C10" s="22" t="s">
        <v>6</v>
      </c>
      <c r="D10" s="27">
        <v>7.11</v>
      </c>
      <c r="E10" s="20" t="s">
        <v>35</v>
      </c>
      <c r="F10" s="20" t="s">
        <v>34</v>
      </c>
      <c r="G10" s="20">
        <v>12</v>
      </c>
      <c r="H10" s="20" t="s">
        <v>34</v>
      </c>
      <c r="I10" s="25">
        <v>2648</v>
      </c>
      <c r="J10" s="24" t="s">
        <v>33</v>
      </c>
      <c r="K10" s="23">
        <f t="shared" si="0"/>
        <v>225927.36000000002</v>
      </c>
    </row>
    <row r="11" spans="1:11" ht="24.6" customHeight="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31.5" customHeight="1" x14ac:dyDescent="0.25">
      <c r="A12" s="36" t="s">
        <v>50</v>
      </c>
      <c r="B12" s="52" t="s">
        <v>56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3.5" customHeight="1" x14ac:dyDescent="0.25">
      <c r="A13" s="36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4.45" customHeight="1" x14ac:dyDescent="0.25">
      <c r="A14" s="34" t="s">
        <v>51</v>
      </c>
      <c r="B14" s="52" t="s">
        <v>55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5.75" x14ac:dyDescent="0.25">
      <c r="B15" s="52" t="s">
        <v>32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5.75" x14ac:dyDescent="0.25">
      <c r="B16" s="52" t="s">
        <v>25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2" ht="15.75" x14ac:dyDescent="0.25">
      <c r="B17" s="52" t="s">
        <v>31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2" ht="15.75" x14ac:dyDescent="0.25">
      <c r="B18" s="52" t="s">
        <v>30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2" ht="15" customHeight="1" x14ac:dyDescent="0.25">
      <c r="B19" s="52" t="s">
        <v>29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2" ht="15.75" x14ac:dyDescent="0.25">
      <c r="B20" s="52" t="s">
        <v>70</v>
      </c>
      <c r="C20" s="52"/>
      <c r="D20" s="52"/>
      <c r="E20" s="52"/>
      <c r="F20" s="52"/>
      <c r="G20" s="52"/>
      <c r="H20" s="52"/>
      <c r="I20" s="52"/>
      <c r="J20" s="52"/>
      <c r="K20" s="52"/>
    </row>
    <row r="21" spans="1:12" ht="15.75" x14ac:dyDescent="0.25">
      <c r="B21" s="52" t="s">
        <v>71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1:12" ht="15.6" hidden="1" customHeight="1" x14ac:dyDescent="0.25">
      <c r="B22" s="52" t="s">
        <v>28</v>
      </c>
      <c r="C22" s="52"/>
      <c r="D22" s="52"/>
      <c r="E22" s="52"/>
      <c r="F22" s="52"/>
      <c r="G22" s="52"/>
      <c r="H22" s="52"/>
      <c r="I22" s="52"/>
      <c r="J22" s="52"/>
      <c r="K22" s="52"/>
    </row>
    <row r="23" spans="1:12" ht="15.75" hidden="1" x14ac:dyDescent="0.25">
      <c r="B23" s="52" t="s">
        <v>27</v>
      </c>
      <c r="C23" s="52"/>
      <c r="D23" s="52"/>
      <c r="E23" s="52"/>
      <c r="F23" s="52"/>
      <c r="G23" s="52"/>
      <c r="H23" s="52"/>
      <c r="I23" s="52"/>
      <c r="J23" s="52"/>
      <c r="K23" s="52"/>
    </row>
    <row r="24" spans="1:12" ht="15.75" x14ac:dyDescent="0.25">
      <c r="B24" s="52" t="s">
        <v>26</v>
      </c>
      <c r="C24" s="52"/>
      <c r="D24" s="52"/>
      <c r="E24" s="52"/>
      <c r="F24" s="52"/>
      <c r="G24" s="52"/>
      <c r="H24" s="52"/>
      <c r="I24" s="52"/>
      <c r="J24" s="52"/>
      <c r="K24" s="52"/>
    </row>
    <row r="25" spans="1:12" ht="15.75" x14ac:dyDescent="0.25">
      <c r="B25" s="52" t="s">
        <v>72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2" ht="15.6" customHeight="1" x14ac:dyDescent="0.25"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2" ht="21" customHeight="1" x14ac:dyDescent="0.25">
      <c r="A27" s="35" t="s">
        <v>52</v>
      </c>
      <c r="B27" s="52" t="s">
        <v>53</v>
      </c>
      <c r="C27" s="52"/>
      <c r="D27" s="52"/>
      <c r="E27" s="52"/>
      <c r="F27" s="52"/>
      <c r="G27" s="52"/>
      <c r="H27" s="52"/>
      <c r="I27" s="52"/>
      <c r="J27" s="52"/>
      <c r="K27" s="52"/>
    </row>
    <row r="29" spans="1:12" ht="52.5" customHeight="1" x14ac:dyDescent="0.25">
      <c r="A29" s="35" t="s">
        <v>49</v>
      </c>
      <c r="B29" s="52" t="s">
        <v>54</v>
      </c>
      <c r="C29" s="52"/>
      <c r="D29" s="52"/>
      <c r="E29" s="52"/>
      <c r="F29" s="52"/>
      <c r="G29" s="52"/>
      <c r="H29" s="52"/>
      <c r="I29" s="52"/>
      <c r="J29" s="52"/>
      <c r="K29" s="52"/>
      <c r="L29" s="33"/>
    </row>
    <row r="30" spans="1:12" ht="2.25" customHeight="1" x14ac:dyDescent="0.25"/>
    <row r="31" spans="1:12" ht="54" hidden="1" customHeight="1" x14ac:dyDescent="0.25">
      <c r="A31" s="35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33"/>
    </row>
  </sheetData>
  <mergeCells count="20">
    <mergeCell ref="B29:K29"/>
    <mergeCell ref="B31:K31"/>
    <mergeCell ref="B22:K22"/>
    <mergeCell ref="B23:K23"/>
    <mergeCell ref="B24:K24"/>
    <mergeCell ref="B25:K25"/>
    <mergeCell ref="B27:K27"/>
    <mergeCell ref="B19:K19"/>
    <mergeCell ref="B20:K20"/>
    <mergeCell ref="B21:K21"/>
    <mergeCell ref="B2:K2"/>
    <mergeCell ref="B4:K4"/>
    <mergeCell ref="B5:F5"/>
    <mergeCell ref="D7:J7"/>
    <mergeCell ref="B18:K18"/>
    <mergeCell ref="B17:K17"/>
    <mergeCell ref="B12:K12"/>
    <mergeCell ref="B14:K14"/>
    <mergeCell ref="B15:K15"/>
    <mergeCell ref="B16:K16"/>
  </mergeCells>
  <pageMargins left="0.11811023622047245" right="0.11811023622047245" top="0.74803149606299213" bottom="0.74803149606299213" header="0.31496062992125984" footer="0.31496062992125984"/>
  <pageSetup paperSize="9"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1"/>
  <sheetViews>
    <sheetView view="pageBreakPreview" zoomScale="55" zoomScaleNormal="70" zoomScaleSheetLayoutView="55" workbookViewId="0">
      <selection activeCell="E47" sqref="E47"/>
    </sheetView>
  </sheetViews>
  <sheetFormatPr defaultColWidth="8.85546875" defaultRowHeight="15" x14ac:dyDescent="0.25"/>
  <cols>
    <col min="1" max="1" width="6.5703125" style="17" customWidth="1"/>
    <col min="2" max="2" width="4.42578125" style="17" customWidth="1"/>
    <col min="3" max="3" width="46.7109375" style="17" customWidth="1"/>
    <col min="4" max="4" width="10.85546875" style="17" customWidth="1"/>
    <col min="5" max="5" width="9.7109375" style="17" customWidth="1"/>
    <col min="6" max="6" width="8.42578125" style="17" customWidth="1"/>
    <col min="7" max="7" width="8.28515625" style="17" customWidth="1"/>
    <col min="8" max="8" width="4.7109375" style="17" customWidth="1"/>
    <col min="9" max="9" width="11.28515625" style="17" customWidth="1"/>
    <col min="10" max="10" width="6.28515625" style="17" customWidth="1"/>
    <col min="11" max="11" width="29" style="17" customWidth="1"/>
    <col min="12" max="16384" width="8.85546875" style="17"/>
  </cols>
  <sheetData>
    <row r="2" spans="1:11" ht="43.9" customHeight="1" x14ac:dyDescent="0.3">
      <c r="B2" s="53" t="s">
        <v>64</v>
      </c>
      <c r="C2" s="53"/>
      <c r="D2" s="53"/>
      <c r="E2" s="53"/>
      <c r="F2" s="53"/>
      <c r="G2" s="53"/>
      <c r="H2" s="53"/>
      <c r="I2" s="53"/>
      <c r="J2" s="53"/>
      <c r="K2" s="53"/>
    </row>
    <row r="4" spans="1:11" ht="34.9" customHeight="1" x14ac:dyDescent="0.25">
      <c r="B4" s="54" t="s">
        <v>45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5">
      <c r="B5" s="55"/>
      <c r="C5" s="55"/>
      <c r="D5" s="55"/>
      <c r="E5" s="55"/>
      <c r="F5" s="55"/>
      <c r="G5" s="30"/>
      <c r="H5" s="30"/>
    </row>
    <row r="6" spans="1:11" ht="15.6" customHeight="1" x14ac:dyDescent="0.25">
      <c r="J6" s="18"/>
      <c r="K6" s="29" t="s">
        <v>44</v>
      </c>
    </row>
    <row r="7" spans="1:11" ht="78" customHeight="1" x14ac:dyDescent="0.25">
      <c r="B7" s="28" t="s">
        <v>43</v>
      </c>
      <c r="C7" s="28" t="s">
        <v>42</v>
      </c>
      <c r="D7" s="56" t="s">
        <v>41</v>
      </c>
      <c r="E7" s="57"/>
      <c r="F7" s="57"/>
      <c r="G7" s="57"/>
      <c r="H7" s="57"/>
      <c r="I7" s="57"/>
      <c r="J7" s="58"/>
      <c r="K7" s="28" t="s">
        <v>40</v>
      </c>
    </row>
    <row r="8" spans="1:11" ht="31.9" customHeight="1" x14ac:dyDescent="0.25">
      <c r="B8" s="22" t="s">
        <v>39</v>
      </c>
      <c r="C8" s="21" t="s">
        <v>4</v>
      </c>
      <c r="D8" s="26">
        <v>5.64</v>
      </c>
      <c r="E8" s="20" t="s">
        <v>35</v>
      </c>
      <c r="F8" s="20" t="s">
        <v>34</v>
      </c>
      <c r="G8" s="20">
        <v>12</v>
      </c>
      <c r="H8" s="20" t="s">
        <v>34</v>
      </c>
      <c r="I8" s="25">
        <v>4013</v>
      </c>
      <c r="J8" s="24" t="s">
        <v>33</v>
      </c>
      <c r="K8" s="23">
        <f>D8*G8*I8</f>
        <v>271599.83999999997</v>
      </c>
    </row>
    <row r="9" spans="1:11" ht="32.450000000000003" customHeight="1" x14ac:dyDescent="0.25">
      <c r="B9" s="22" t="s">
        <v>37</v>
      </c>
      <c r="C9" s="22" t="s">
        <v>38</v>
      </c>
      <c r="D9" s="27">
        <v>31.64</v>
      </c>
      <c r="E9" s="20" t="s">
        <v>35</v>
      </c>
      <c r="F9" s="20" t="s">
        <v>34</v>
      </c>
      <c r="G9" s="20">
        <v>12</v>
      </c>
      <c r="H9" s="20" t="s">
        <v>34</v>
      </c>
      <c r="I9" s="25">
        <v>4013</v>
      </c>
      <c r="J9" s="24" t="s">
        <v>33</v>
      </c>
      <c r="K9" s="23">
        <f t="shared" ref="K9:K10" si="0">D9*G9*I9</f>
        <v>1523655.84</v>
      </c>
    </row>
    <row r="10" spans="1:11" ht="32.450000000000003" customHeight="1" x14ac:dyDescent="0.25">
      <c r="B10" s="22" t="s">
        <v>36</v>
      </c>
      <c r="C10" s="22" t="s">
        <v>6</v>
      </c>
      <c r="D10" s="27">
        <v>7.22</v>
      </c>
      <c r="E10" s="20" t="s">
        <v>35</v>
      </c>
      <c r="F10" s="20" t="s">
        <v>34</v>
      </c>
      <c r="G10" s="20">
        <v>12</v>
      </c>
      <c r="H10" s="20" t="s">
        <v>34</v>
      </c>
      <c r="I10" s="25">
        <v>4013</v>
      </c>
      <c r="J10" s="24" t="s">
        <v>33</v>
      </c>
      <c r="K10" s="23">
        <f t="shared" si="0"/>
        <v>347686.32</v>
      </c>
    </row>
    <row r="11" spans="1:11" ht="24.6" customHeight="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31.5" customHeight="1" x14ac:dyDescent="0.25">
      <c r="A12" s="36" t="s">
        <v>50</v>
      </c>
      <c r="B12" s="52" t="s">
        <v>56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3.5" customHeight="1" x14ac:dyDescent="0.25">
      <c r="A13" s="36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4.45" customHeight="1" x14ac:dyDescent="0.25">
      <c r="A14" s="34" t="s">
        <v>51</v>
      </c>
      <c r="B14" s="52" t="s">
        <v>55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5.75" x14ac:dyDescent="0.25">
      <c r="B15" s="52" t="s">
        <v>32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5.75" x14ac:dyDescent="0.25">
      <c r="B16" s="52" t="s">
        <v>25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2" ht="15.75" x14ac:dyDescent="0.25">
      <c r="B17" s="52" t="s">
        <v>31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2" ht="15.75" x14ac:dyDescent="0.25">
      <c r="B18" s="52" t="s">
        <v>30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2" ht="15" customHeight="1" x14ac:dyDescent="0.25">
      <c r="B19" s="52" t="s">
        <v>29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2" ht="15.75" x14ac:dyDescent="0.25">
      <c r="B20" s="52" t="s">
        <v>70</v>
      </c>
      <c r="C20" s="52"/>
      <c r="D20" s="52"/>
      <c r="E20" s="52"/>
      <c r="F20" s="52"/>
      <c r="G20" s="52"/>
      <c r="H20" s="52"/>
      <c r="I20" s="52"/>
      <c r="J20" s="52"/>
      <c r="K20" s="52"/>
    </row>
    <row r="21" spans="1:12" ht="15.75" x14ac:dyDescent="0.25">
      <c r="B21" s="52" t="s">
        <v>71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1:12" ht="15.6" hidden="1" customHeight="1" x14ac:dyDescent="0.25">
      <c r="B22" s="52" t="s">
        <v>28</v>
      </c>
      <c r="C22" s="52"/>
      <c r="D22" s="52"/>
      <c r="E22" s="52"/>
      <c r="F22" s="52"/>
      <c r="G22" s="52"/>
      <c r="H22" s="52"/>
      <c r="I22" s="52"/>
      <c r="J22" s="52"/>
      <c r="K22" s="52"/>
    </row>
    <row r="23" spans="1:12" ht="15.75" hidden="1" x14ac:dyDescent="0.25">
      <c r="B23" s="52" t="s">
        <v>27</v>
      </c>
      <c r="C23" s="52"/>
      <c r="D23" s="52"/>
      <c r="E23" s="52"/>
      <c r="F23" s="52"/>
      <c r="G23" s="52"/>
      <c r="H23" s="52"/>
      <c r="I23" s="52"/>
      <c r="J23" s="52"/>
      <c r="K23" s="52"/>
    </row>
    <row r="24" spans="1:12" ht="15.75" x14ac:dyDescent="0.25">
      <c r="B24" s="52" t="s">
        <v>26</v>
      </c>
      <c r="C24" s="52"/>
      <c r="D24" s="52"/>
      <c r="E24" s="52"/>
      <c r="F24" s="52"/>
      <c r="G24" s="52"/>
      <c r="H24" s="52"/>
      <c r="I24" s="52"/>
      <c r="J24" s="52"/>
      <c r="K24" s="52"/>
    </row>
    <row r="25" spans="1:12" ht="15.75" x14ac:dyDescent="0.25">
      <c r="B25" s="52" t="s">
        <v>72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2" ht="15.6" customHeight="1" x14ac:dyDescent="0.25"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2" ht="19.5" customHeight="1" x14ac:dyDescent="0.25">
      <c r="A27" s="35" t="s">
        <v>52</v>
      </c>
      <c r="B27" s="52" t="s">
        <v>53</v>
      </c>
      <c r="C27" s="52"/>
      <c r="D27" s="52"/>
      <c r="E27" s="52"/>
      <c r="F27" s="52"/>
      <c r="G27" s="52"/>
      <c r="H27" s="52"/>
      <c r="I27" s="52"/>
      <c r="J27" s="52"/>
      <c r="K27" s="52"/>
    </row>
    <row r="29" spans="1:12" ht="48" customHeight="1" x14ac:dyDescent="0.25">
      <c r="A29" s="35" t="s">
        <v>49</v>
      </c>
      <c r="B29" s="52" t="s">
        <v>54</v>
      </c>
      <c r="C29" s="52"/>
      <c r="D29" s="52"/>
      <c r="E29" s="52"/>
      <c r="F29" s="52"/>
      <c r="G29" s="52"/>
      <c r="H29" s="52"/>
      <c r="I29" s="52"/>
      <c r="J29" s="52"/>
      <c r="K29" s="52"/>
      <c r="L29" s="33"/>
    </row>
    <row r="31" spans="1:12" ht="54" customHeight="1" x14ac:dyDescent="0.25">
      <c r="A31" s="35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33"/>
    </row>
  </sheetData>
  <mergeCells count="20">
    <mergeCell ref="B29:K29"/>
    <mergeCell ref="B31:K31"/>
    <mergeCell ref="B22:K22"/>
    <mergeCell ref="B23:K23"/>
    <mergeCell ref="B24:K24"/>
    <mergeCell ref="B25:K25"/>
    <mergeCell ref="B27:K27"/>
    <mergeCell ref="B21:K21"/>
    <mergeCell ref="B2:K2"/>
    <mergeCell ref="B4:K4"/>
    <mergeCell ref="B5:F5"/>
    <mergeCell ref="D7:J7"/>
    <mergeCell ref="B18:K18"/>
    <mergeCell ref="B17:K17"/>
    <mergeCell ref="B19:K19"/>
    <mergeCell ref="B20:K20"/>
    <mergeCell ref="B12:K12"/>
    <mergeCell ref="B14:K14"/>
    <mergeCell ref="B15:K15"/>
    <mergeCell ref="B16:K16"/>
  </mergeCells>
  <pageMargins left="0.11811023622047245" right="0.11811023622047245" top="0.74803149606299213" bottom="0.74803149606299213" header="0.31496062992125984" footer="0.31496062992125984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1"/>
  <sheetViews>
    <sheetView view="pageBreakPreview" topLeftCell="A6" zoomScale="80" zoomScaleNormal="70" zoomScaleSheetLayoutView="80" workbookViewId="0">
      <selection activeCell="C34" sqref="C34:C35"/>
    </sheetView>
  </sheetViews>
  <sheetFormatPr defaultColWidth="8.85546875" defaultRowHeight="15" x14ac:dyDescent="0.25"/>
  <cols>
    <col min="1" max="1" width="6.7109375" style="17" customWidth="1"/>
    <col min="2" max="2" width="4.42578125" style="17" customWidth="1"/>
    <col min="3" max="3" width="46.7109375" style="17" customWidth="1"/>
    <col min="4" max="4" width="10.85546875" style="17" customWidth="1"/>
    <col min="5" max="5" width="9.7109375" style="17" customWidth="1"/>
    <col min="6" max="6" width="8.42578125" style="17" customWidth="1"/>
    <col min="7" max="7" width="8.28515625" style="17" customWidth="1"/>
    <col min="8" max="8" width="4.7109375" style="17" customWidth="1"/>
    <col min="9" max="9" width="11.28515625" style="17" customWidth="1"/>
    <col min="10" max="10" width="6.28515625" style="17" customWidth="1"/>
    <col min="11" max="11" width="25" style="17" customWidth="1"/>
    <col min="12" max="16384" width="8.85546875" style="17"/>
  </cols>
  <sheetData>
    <row r="2" spans="1:11" ht="43.9" customHeight="1" x14ac:dyDescent="0.3">
      <c r="B2" s="53" t="s">
        <v>65</v>
      </c>
      <c r="C2" s="53"/>
      <c r="D2" s="53"/>
      <c r="E2" s="53"/>
      <c r="F2" s="53"/>
      <c r="G2" s="53"/>
      <c r="H2" s="53"/>
      <c r="I2" s="53"/>
      <c r="J2" s="53"/>
      <c r="K2" s="53"/>
    </row>
    <row r="4" spans="1:11" ht="34.9" customHeight="1" x14ac:dyDescent="0.25">
      <c r="B4" s="54" t="s">
        <v>45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5">
      <c r="B5" s="55"/>
      <c r="C5" s="55"/>
      <c r="D5" s="55"/>
      <c r="E5" s="55"/>
      <c r="F5" s="55"/>
      <c r="G5" s="30"/>
      <c r="H5" s="30"/>
    </row>
    <row r="6" spans="1:11" ht="15.6" customHeight="1" x14ac:dyDescent="0.25">
      <c r="J6" s="18"/>
      <c r="K6" s="29" t="s">
        <v>44</v>
      </c>
    </row>
    <row r="7" spans="1:11" ht="78" customHeight="1" x14ac:dyDescent="0.25">
      <c r="B7" s="28" t="s">
        <v>43</v>
      </c>
      <c r="C7" s="28" t="s">
        <v>42</v>
      </c>
      <c r="D7" s="56" t="s">
        <v>41</v>
      </c>
      <c r="E7" s="57"/>
      <c r="F7" s="57"/>
      <c r="G7" s="57"/>
      <c r="H7" s="57"/>
      <c r="I7" s="57"/>
      <c r="J7" s="58"/>
      <c r="K7" s="28" t="s">
        <v>40</v>
      </c>
    </row>
    <row r="8" spans="1:11" ht="31.9" customHeight="1" x14ac:dyDescent="0.25">
      <c r="B8" s="22" t="s">
        <v>39</v>
      </c>
      <c r="C8" s="21" t="s">
        <v>4</v>
      </c>
      <c r="D8" s="26">
        <v>5.64</v>
      </c>
      <c r="E8" s="20" t="s">
        <v>35</v>
      </c>
      <c r="F8" s="20" t="s">
        <v>34</v>
      </c>
      <c r="G8" s="20">
        <v>12</v>
      </c>
      <c r="H8" s="20" t="s">
        <v>34</v>
      </c>
      <c r="I8" s="25">
        <v>5395</v>
      </c>
      <c r="J8" s="24" t="s">
        <v>33</v>
      </c>
      <c r="K8" s="23">
        <f>D8*G8*I8</f>
        <v>365133.6</v>
      </c>
    </row>
    <row r="9" spans="1:11" ht="32.450000000000003" customHeight="1" x14ac:dyDescent="0.25">
      <c r="B9" s="22" t="s">
        <v>37</v>
      </c>
      <c r="C9" s="22" t="s">
        <v>38</v>
      </c>
      <c r="D9" s="27">
        <v>28.42</v>
      </c>
      <c r="E9" s="20" t="s">
        <v>35</v>
      </c>
      <c r="F9" s="20" t="s">
        <v>34</v>
      </c>
      <c r="G9" s="20">
        <v>12</v>
      </c>
      <c r="H9" s="20" t="s">
        <v>34</v>
      </c>
      <c r="I9" s="25">
        <v>5395</v>
      </c>
      <c r="J9" s="24" t="s">
        <v>33</v>
      </c>
      <c r="K9" s="23">
        <f t="shared" ref="K9:K10" si="0">D9*G9*I9</f>
        <v>1839910.8</v>
      </c>
    </row>
    <row r="10" spans="1:11" ht="32.450000000000003" customHeight="1" x14ac:dyDescent="0.25">
      <c r="B10" s="22" t="s">
        <v>36</v>
      </c>
      <c r="C10" s="22" t="s">
        <v>6</v>
      </c>
      <c r="D10" s="27">
        <v>10.45</v>
      </c>
      <c r="E10" s="20" t="s">
        <v>35</v>
      </c>
      <c r="F10" s="20" t="s">
        <v>34</v>
      </c>
      <c r="G10" s="20">
        <v>12</v>
      </c>
      <c r="H10" s="20" t="s">
        <v>34</v>
      </c>
      <c r="I10" s="25">
        <v>5395</v>
      </c>
      <c r="J10" s="24" t="s">
        <v>33</v>
      </c>
      <c r="K10" s="23">
        <f t="shared" si="0"/>
        <v>676533</v>
      </c>
    </row>
    <row r="11" spans="1:11" ht="24.6" customHeight="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31.5" customHeight="1" x14ac:dyDescent="0.25">
      <c r="A12" s="36" t="s">
        <v>50</v>
      </c>
      <c r="B12" s="52" t="s">
        <v>56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3.5" customHeight="1" x14ac:dyDescent="0.25">
      <c r="A13" s="36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4.45" customHeight="1" x14ac:dyDescent="0.25">
      <c r="A14" s="34" t="s">
        <v>51</v>
      </c>
      <c r="B14" s="52" t="s">
        <v>55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5.75" x14ac:dyDescent="0.25">
      <c r="B15" s="52" t="s">
        <v>32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5.75" x14ac:dyDescent="0.25">
      <c r="B16" s="52" t="s">
        <v>25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2" ht="15.75" x14ac:dyDescent="0.25">
      <c r="B17" s="52" t="s">
        <v>31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2" ht="15.75" x14ac:dyDescent="0.25">
      <c r="B18" s="52" t="s">
        <v>30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2" ht="15" customHeight="1" x14ac:dyDescent="0.25">
      <c r="B19" s="52" t="s">
        <v>29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2" ht="15.75" x14ac:dyDescent="0.25">
      <c r="B20" s="52" t="s">
        <v>70</v>
      </c>
      <c r="C20" s="52"/>
      <c r="D20" s="52"/>
      <c r="E20" s="52"/>
      <c r="F20" s="52"/>
      <c r="G20" s="52"/>
      <c r="H20" s="52"/>
      <c r="I20" s="52"/>
      <c r="J20" s="52"/>
      <c r="K20" s="52"/>
    </row>
    <row r="21" spans="1:12" ht="15.75" x14ac:dyDescent="0.25">
      <c r="B21" s="52" t="s">
        <v>71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1:12" ht="15.6" hidden="1" customHeight="1" x14ac:dyDescent="0.25">
      <c r="B22" s="52" t="s">
        <v>28</v>
      </c>
      <c r="C22" s="52"/>
      <c r="D22" s="52"/>
      <c r="E22" s="52"/>
      <c r="F22" s="52"/>
      <c r="G22" s="52"/>
      <c r="H22" s="52"/>
      <c r="I22" s="52"/>
      <c r="J22" s="52"/>
      <c r="K22" s="52"/>
    </row>
    <row r="23" spans="1:12" ht="15.75" hidden="1" x14ac:dyDescent="0.25">
      <c r="B23" s="52" t="s">
        <v>27</v>
      </c>
      <c r="C23" s="52"/>
      <c r="D23" s="52"/>
      <c r="E23" s="52"/>
      <c r="F23" s="52"/>
      <c r="G23" s="52"/>
      <c r="H23" s="52"/>
      <c r="I23" s="52"/>
      <c r="J23" s="52"/>
      <c r="K23" s="52"/>
    </row>
    <row r="24" spans="1:12" ht="15.75" x14ac:dyDescent="0.25">
      <c r="B24" s="52" t="s">
        <v>26</v>
      </c>
      <c r="C24" s="52"/>
      <c r="D24" s="52"/>
      <c r="E24" s="52"/>
      <c r="F24" s="52"/>
      <c r="G24" s="52"/>
      <c r="H24" s="52"/>
      <c r="I24" s="52"/>
      <c r="J24" s="52"/>
      <c r="K24" s="52"/>
    </row>
    <row r="25" spans="1:12" ht="15.75" x14ac:dyDescent="0.25">
      <c r="B25" s="52" t="s">
        <v>72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2" ht="15.6" customHeight="1" x14ac:dyDescent="0.25"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2" ht="21" customHeight="1" x14ac:dyDescent="0.25">
      <c r="A27" s="35" t="s">
        <v>52</v>
      </c>
      <c r="B27" s="52" t="s">
        <v>53</v>
      </c>
      <c r="C27" s="52"/>
      <c r="D27" s="52"/>
      <c r="E27" s="52"/>
      <c r="F27" s="52"/>
      <c r="G27" s="52"/>
      <c r="H27" s="52"/>
      <c r="I27" s="52"/>
      <c r="J27" s="52"/>
      <c r="K27" s="52"/>
    </row>
    <row r="29" spans="1:12" ht="54" customHeight="1" x14ac:dyDescent="0.25">
      <c r="A29" s="35" t="s">
        <v>49</v>
      </c>
      <c r="B29" s="52" t="s">
        <v>54</v>
      </c>
      <c r="C29" s="52"/>
      <c r="D29" s="52"/>
      <c r="E29" s="52"/>
      <c r="F29" s="52"/>
      <c r="G29" s="52"/>
      <c r="H29" s="52"/>
      <c r="I29" s="52"/>
      <c r="J29" s="52"/>
      <c r="K29" s="52"/>
      <c r="L29" s="33"/>
    </row>
    <row r="31" spans="1:12" ht="54" customHeight="1" x14ac:dyDescent="0.25">
      <c r="A31" s="35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33"/>
    </row>
  </sheetData>
  <mergeCells count="20">
    <mergeCell ref="B29:K29"/>
    <mergeCell ref="B31:K31"/>
    <mergeCell ref="B22:K22"/>
    <mergeCell ref="B23:K23"/>
    <mergeCell ref="B24:K24"/>
    <mergeCell ref="B25:K25"/>
    <mergeCell ref="B27:K27"/>
    <mergeCell ref="B19:K19"/>
    <mergeCell ref="B20:K20"/>
    <mergeCell ref="B21:K21"/>
    <mergeCell ref="B2:K2"/>
    <mergeCell ref="B4:K4"/>
    <mergeCell ref="B5:F5"/>
    <mergeCell ref="D7:J7"/>
    <mergeCell ref="B18:K18"/>
    <mergeCell ref="B17:K17"/>
    <mergeCell ref="B12:K12"/>
    <mergeCell ref="B14:K14"/>
    <mergeCell ref="B15:K15"/>
    <mergeCell ref="B16:K16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1"/>
  <sheetViews>
    <sheetView view="pageBreakPreview" zoomScale="80" zoomScaleNormal="70" zoomScaleSheetLayoutView="80" workbookViewId="0">
      <selection activeCell="D32" sqref="D32"/>
    </sheetView>
  </sheetViews>
  <sheetFormatPr defaultColWidth="8.85546875" defaultRowHeight="15" x14ac:dyDescent="0.25"/>
  <cols>
    <col min="1" max="1" width="8.85546875" style="17"/>
    <col min="2" max="2" width="4.42578125" style="17" customWidth="1"/>
    <col min="3" max="3" width="46.7109375" style="17" customWidth="1"/>
    <col min="4" max="4" width="10.85546875" style="17" customWidth="1"/>
    <col min="5" max="5" width="9.7109375" style="17" customWidth="1"/>
    <col min="6" max="6" width="8.42578125" style="17" customWidth="1"/>
    <col min="7" max="7" width="8.28515625" style="17" customWidth="1"/>
    <col min="8" max="8" width="4.7109375" style="17" customWidth="1"/>
    <col min="9" max="9" width="11.28515625" style="17" customWidth="1"/>
    <col min="10" max="10" width="6.28515625" style="17" customWidth="1"/>
    <col min="11" max="11" width="24.28515625" style="17" customWidth="1"/>
    <col min="12" max="16384" width="8.85546875" style="17"/>
  </cols>
  <sheetData>
    <row r="2" spans="1:11" ht="43.9" customHeight="1" x14ac:dyDescent="0.3">
      <c r="B2" s="53" t="s">
        <v>48</v>
      </c>
      <c r="C2" s="53"/>
      <c r="D2" s="53"/>
      <c r="E2" s="53"/>
      <c r="F2" s="53"/>
      <c r="G2" s="53"/>
      <c r="H2" s="53"/>
      <c r="I2" s="53"/>
      <c r="J2" s="53"/>
      <c r="K2" s="53"/>
    </row>
    <row r="4" spans="1:11" ht="34.9" customHeight="1" x14ac:dyDescent="0.25">
      <c r="B4" s="54" t="s">
        <v>45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5">
      <c r="B5" s="55"/>
      <c r="C5" s="55"/>
      <c r="D5" s="55"/>
      <c r="E5" s="55"/>
      <c r="F5" s="55"/>
      <c r="G5" s="30"/>
      <c r="H5" s="30"/>
    </row>
    <row r="6" spans="1:11" ht="15.6" customHeight="1" x14ac:dyDescent="0.25">
      <c r="J6" s="18"/>
      <c r="K6" s="29" t="s">
        <v>44</v>
      </c>
    </row>
    <row r="7" spans="1:11" ht="78" customHeight="1" x14ac:dyDescent="0.25">
      <c r="B7" s="28" t="s">
        <v>43</v>
      </c>
      <c r="C7" s="28" t="s">
        <v>42</v>
      </c>
      <c r="D7" s="56" t="s">
        <v>41</v>
      </c>
      <c r="E7" s="57"/>
      <c r="F7" s="57"/>
      <c r="G7" s="57"/>
      <c r="H7" s="57"/>
      <c r="I7" s="57"/>
      <c r="J7" s="58"/>
      <c r="K7" s="28" t="s">
        <v>40</v>
      </c>
    </row>
    <row r="8" spans="1:11" ht="31.9" customHeight="1" x14ac:dyDescent="0.25">
      <c r="B8" s="22" t="s">
        <v>39</v>
      </c>
      <c r="C8" s="21" t="s">
        <v>4</v>
      </c>
      <c r="D8" s="26">
        <v>5.64</v>
      </c>
      <c r="E8" s="20" t="s">
        <v>35</v>
      </c>
      <c r="F8" s="20" t="s">
        <v>34</v>
      </c>
      <c r="G8" s="20">
        <v>12</v>
      </c>
      <c r="H8" s="20" t="s">
        <v>34</v>
      </c>
      <c r="I8" s="25">
        <v>4964</v>
      </c>
      <c r="J8" s="24" t="s">
        <v>33</v>
      </c>
      <c r="K8" s="23">
        <f>D8*G8*I8</f>
        <v>335963.51999999996</v>
      </c>
    </row>
    <row r="9" spans="1:11" ht="32.450000000000003" customHeight="1" x14ac:dyDescent="0.25">
      <c r="B9" s="22" t="s">
        <v>37</v>
      </c>
      <c r="C9" s="22" t="s">
        <v>38</v>
      </c>
      <c r="D9" s="27">
        <v>30.92</v>
      </c>
      <c r="E9" s="20" t="s">
        <v>35</v>
      </c>
      <c r="F9" s="20" t="s">
        <v>34</v>
      </c>
      <c r="G9" s="20">
        <v>12</v>
      </c>
      <c r="H9" s="20" t="s">
        <v>34</v>
      </c>
      <c r="I9" s="25">
        <v>4964</v>
      </c>
      <c r="J9" s="24" t="s">
        <v>33</v>
      </c>
      <c r="K9" s="23">
        <f t="shared" ref="K9:K10" si="0">D9*G9*I9</f>
        <v>1841842.56</v>
      </c>
    </row>
    <row r="10" spans="1:11" ht="35.25" customHeight="1" x14ac:dyDescent="0.25">
      <c r="B10" s="22" t="s">
        <v>36</v>
      </c>
      <c r="C10" s="22" t="s">
        <v>6</v>
      </c>
      <c r="D10" s="27">
        <v>6.92</v>
      </c>
      <c r="E10" s="20" t="s">
        <v>35</v>
      </c>
      <c r="F10" s="20" t="s">
        <v>34</v>
      </c>
      <c r="G10" s="20">
        <v>12</v>
      </c>
      <c r="H10" s="20" t="s">
        <v>34</v>
      </c>
      <c r="I10" s="25">
        <v>4964</v>
      </c>
      <c r="J10" s="24" t="s">
        <v>33</v>
      </c>
      <c r="K10" s="23">
        <f t="shared" si="0"/>
        <v>412210.55999999994</v>
      </c>
    </row>
    <row r="11" spans="1:11" ht="24.6" customHeight="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31.5" customHeight="1" x14ac:dyDescent="0.25">
      <c r="A12" s="36" t="s">
        <v>50</v>
      </c>
      <c r="B12" s="52" t="s">
        <v>56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3.5" customHeight="1" x14ac:dyDescent="0.25">
      <c r="A13" s="36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4.45" customHeight="1" x14ac:dyDescent="0.25">
      <c r="A14" s="34" t="s">
        <v>51</v>
      </c>
      <c r="B14" s="52" t="s">
        <v>55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5.75" x14ac:dyDescent="0.25">
      <c r="B15" s="52" t="s">
        <v>32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5.75" x14ac:dyDescent="0.25">
      <c r="B16" s="52" t="s">
        <v>25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2" ht="15.75" x14ac:dyDescent="0.25">
      <c r="B17" s="52" t="s">
        <v>31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2" ht="15.75" x14ac:dyDescent="0.25">
      <c r="B18" s="52" t="s">
        <v>30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2" ht="15" customHeight="1" x14ac:dyDescent="0.25">
      <c r="B19" s="52" t="s">
        <v>29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2" ht="15.75" x14ac:dyDescent="0.25">
      <c r="B20" s="52" t="s">
        <v>70</v>
      </c>
      <c r="C20" s="52"/>
      <c r="D20" s="52"/>
      <c r="E20" s="52"/>
      <c r="F20" s="52"/>
      <c r="G20" s="52"/>
      <c r="H20" s="52"/>
      <c r="I20" s="52"/>
      <c r="J20" s="52"/>
      <c r="K20" s="52"/>
    </row>
    <row r="21" spans="1:12" ht="15.75" x14ac:dyDescent="0.25">
      <c r="B21" s="52" t="s">
        <v>71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1:12" ht="15.6" hidden="1" customHeight="1" x14ac:dyDescent="0.25">
      <c r="B22" s="52" t="s">
        <v>28</v>
      </c>
      <c r="C22" s="52"/>
      <c r="D22" s="52"/>
      <c r="E22" s="52"/>
      <c r="F22" s="52"/>
      <c r="G22" s="52"/>
      <c r="H22" s="52"/>
      <c r="I22" s="52"/>
      <c r="J22" s="52"/>
      <c r="K22" s="52"/>
    </row>
    <row r="23" spans="1:12" ht="15.75" hidden="1" x14ac:dyDescent="0.25">
      <c r="B23" s="52" t="s">
        <v>27</v>
      </c>
      <c r="C23" s="52"/>
      <c r="D23" s="52"/>
      <c r="E23" s="52"/>
      <c r="F23" s="52"/>
      <c r="G23" s="52"/>
      <c r="H23" s="52"/>
      <c r="I23" s="52"/>
      <c r="J23" s="52"/>
      <c r="K23" s="52"/>
    </row>
    <row r="24" spans="1:12" ht="15.75" x14ac:dyDescent="0.25">
      <c r="B24" s="52" t="s">
        <v>26</v>
      </c>
      <c r="C24" s="52"/>
      <c r="D24" s="52"/>
      <c r="E24" s="52"/>
      <c r="F24" s="52"/>
      <c r="G24" s="52"/>
      <c r="H24" s="52"/>
      <c r="I24" s="52"/>
      <c r="J24" s="52"/>
      <c r="K24" s="52"/>
    </row>
    <row r="25" spans="1:12" ht="15.75" x14ac:dyDescent="0.25">
      <c r="B25" s="52" t="s">
        <v>72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2" ht="15.6" customHeight="1" x14ac:dyDescent="0.25"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2" ht="21" customHeight="1" x14ac:dyDescent="0.25">
      <c r="A27" s="35" t="s">
        <v>52</v>
      </c>
      <c r="B27" s="52" t="s">
        <v>53</v>
      </c>
      <c r="C27" s="52"/>
      <c r="D27" s="52"/>
      <c r="E27" s="52"/>
      <c r="F27" s="52"/>
      <c r="G27" s="52"/>
      <c r="H27" s="52"/>
      <c r="I27" s="52"/>
      <c r="J27" s="52"/>
      <c r="K27" s="52"/>
    </row>
    <row r="29" spans="1:12" ht="50.25" customHeight="1" x14ac:dyDescent="0.25">
      <c r="A29" s="35" t="s">
        <v>49</v>
      </c>
      <c r="B29" s="52" t="s">
        <v>54</v>
      </c>
      <c r="C29" s="52"/>
      <c r="D29" s="52"/>
      <c r="E29" s="52"/>
      <c r="F29" s="52"/>
      <c r="G29" s="52"/>
      <c r="H29" s="52"/>
      <c r="I29" s="52"/>
      <c r="J29" s="52"/>
      <c r="K29" s="52"/>
      <c r="L29" s="33"/>
    </row>
    <row r="31" spans="1:12" ht="54" customHeight="1" x14ac:dyDescent="0.25">
      <c r="A31" s="35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33"/>
    </row>
  </sheetData>
  <mergeCells count="20">
    <mergeCell ref="B29:K29"/>
    <mergeCell ref="B31:K31"/>
    <mergeCell ref="B22:K22"/>
    <mergeCell ref="B23:K23"/>
    <mergeCell ref="B24:K24"/>
    <mergeCell ref="B25:K25"/>
    <mergeCell ref="B27:K27"/>
    <mergeCell ref="B21:K21"/>
    <mergeCell ref="B2:K2"/>
    <mergeCell ref="B4:K4"/>
    <mergeCell ref="B5:F5"/>
    <mergeCell ref="D7:J7"/>
    <mergeCell ref="B18:K18"/>
    <mergeCell ref="B17:K17"/>
    <mergeCell ref="B19:K19"/>
    <mergeCell ref="B20:K20"/>
    <mergeCell ref="B12:K12"/>
    <mergeCell ref="B14:K14"/>
    <mergeCell ref="B15:K15"/>
    <mergeCell ref="B16:K16"/>
  </mergeCells>
  <pageMargins left="0.11811023622047245" right="0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3"/>
  <sheetViews>
    <sheetView tabSelected="1" view="pageBreakPreview" topLeftCell="A4" zoomScale="90" zoomScaleNormal="70" zoomScaleSheetLayoutView="90" workbookViewId="0">
      <selection activeCell="N10" sqref="N10"/>
    </sheetView>
  </sheetViews>
  <sheetFormatPr defaultColWidth="8.85546875" defaultRowHeight="15" x14ac:dyDescent="0.25"/>
  <cols>
    <col min="1" max="1" width="5.7109375" style="17" customWidth="1"/>
    <col min="2" max="2" width="4.42578125" style="17" customWidth="1"/>
    <col min="3" max="3" width="46.7109375" style="17" customWidth="1"/>
    <col min="4" max="4" width="10.85546875" style="17" customWidth="1"/>
    <col min="5" max="5" width="9.7109375" style="17" customWidth="1"/>
    <col min="6" max="6" width="8.42578125" style="17" customWidth="1"/>
    <col min="7" max="7" width="8.28515625" style="17" customWidth="1"/>
    <col min="8" max="8" width="4.7109375" style="17" customWidth="1"/>
    <col min="9" max="9" width="11.28515625" style="17" customWidth="1"/>
    <col min="10" max="10" width="6.28515625" style="17" customWidth="1"/>
    <col min="11" max="11" width="17" style="17" customWidth="1"/>
    <col min="12" max="16384" width="8.85546875" style="17"/>
  </cols>
  <sheetData>
    <row r="2" spans="1:11" ht="43.9" customHeight="1" x14ac:dyDescent="0.3">
      <c r="B2" s="53" t="s">
        <v>66</v>
      </c>
      <c r="C2" s="53"/>
      <c r="D2" s="53"/>
      <c r="E2" s="53"/>
      <c r="F2" s="53"/>
      <c r="G2" s="53"/>
      <c r="H2" s="53"/>
      <c r="I2" s="53"/>
      <c r="J2" s="53"/>
      <c r="K2" s="53"/>
    </row>
    <row r="4" spans="1:11" ht="34.9" customHeight="1" x14ac:dyDescent="0.25">
      <c r="B4" s="54" t="s">
        <v>45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5">
      <c r="B5" s="55"/>
      <c r="C5" s="55"/>
      <c r="D5" s="55"/>
      <c r="E5" s="55"/>
      <c r="F5" s="55"/>
      <c r="G5" s="30"/>
      <c r="H5" s="30"/>
    </row>
    <row r="6" spans="1:11" ht="15.6" customHeight="1" x14ac:dyDescent="0.25">
      <c r="J6" s="18"/>
      <c r="K6" s="29" t="s">
        <v>44</v>
      </c>
    </row>
    <row r="7" spans="1:11" ht="78" customHeight="1" x14ac:dyDescent="0.25">
      <c r="B7" s="28" t="s">
        <v>43</v>
      </c>
      <c r="C7" s="28" t="s">
        <v>42</v>
      </c>
      <c r="D7" s="56" t="s">
        <v>41</v>
      </c>
      <c r="E7" s="57"/>
      <c r="F7" s="57"/>
      <c r="G7" s="57"/>
      <c r="H7" s="57"/>
      <c r="I7" s="57"/>
      <c r="J7" s="58"/>
      <c r="K7" s="28" t="s">
        <v>40</v>
      </c>
    </row>
    <row r="8" spans="1:11" ht="31.9" customHeight="1" x14ac:dyDescent="0.25">
      <c r="B8" s="22" t="s">
        <v>39</v>
      </c>
      <c r="C8" s="21" t="s">
        <v>4</v>
      </c>
      <c r="D8" s="26">
        <v>5.64</v>
      </c>
      <c r="E8" s="20" t="s">
        <v>35</v>
      </c>
      <c r="F8" s="20" t="s">
        <v>34</v>
      </c>
      <c r="G8" s="20">
        <v>12</v>
      </c>
      <c r="H8" s="20" t="s">
        <v>34</v>
      </c>
      <c r="I8" s="25">
        <v>2638</v>
      </c>
      <c r="J8" s="24" t="s">
        <v>33</v>
      </c>
      <c r="K8" s="23">
        <f>D8*G8*I8</f>
        <v>178539.83999999997</v>
      </c>
    </row>
    <row r="9" spans="1:11" ht="32.450000000000003" customHeight="1" x14ac:dyDescent="0.25">
      <c r="B9" s="22" t="s">
        <v>37</v>
      </c>
      <c r="C9" s="22" t="s">
        <v>38</v>
      </c>
      <c r="D9" s="27">
        <v>29.56</v>
      </c>
      <c r="E9" s="20" t="s">
        <v>35</v>
      </c>
      <c r="F9" s="20" t="s">
        <v>34</v>
      </c>
      <c r="G9" s="20">
        <v>12</v>
      </c>
      <c r="H9" s="20" t="s">
        <v>34</v>
      </c>
      <c r="I9" s="25">
        <v>2638</v>
      </c>
      <c r="J9" s="24" t="s">
        <v>33</v>
      </c>
      <c r="K9" s="23">
        <f t="shared" ref="K9:K10" si="0">D9*G9*I9</f>
        <v>935751.35999999987</v>
      </c>
    </row>
    <row r="10" spans="1:11" ht="32.450000000000003" customHeight="1" x14ac:dyDescent="0.25">
      <c r="B10" s="22" t="s">
        <v>36</v>
      </c>
      <c r="C10" s="22" t="s">
        <v>6</v>
      </c>
      <c r="D10" s="27">
        <v>9.31</v>
      </c>
      <c r="E10" s="20" t="s">
        <v>35</v>
      </c>
      <c r="F10" s="20" t="s">
        <v>34</v>
      </c>
      <c r="G10" s="20">
        <v>12</v>
      </c>
      <c r="H10" s="20" t="s">
        <v>34</v>
      </c>
      <c r="I10" s="25">
        <v>2638</v>
      </c>
      <c r="J10" s="24" t="s">
        <v>33</v>
      </c>
      <c r="K10" s="23">
        <f t="shared" si="0"/>
        <v>294717.36</v>
      </c>
    </row>
    <row r="11" spans="1:11" ht="24.6" customHeight="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31.5" customHeight="1" x14ac:dyDescent="0.25">
      <c r="A12" s="40" t="s">
        <v>50</v>
      </c>
      <c r="B12" s="52" t="s">
        <v>56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3.5" customHeight="1" x14ac:dyDescent="0.25">
      <c r="A13" s="36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4.45" customHeight="1" x14ac:dyDescent="0.25">
      <c r="A14" s="34" t="s">
        <v>51</v>
      </c>
      <c r="B14" s="52" t="s">
        <v>55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5.75" x14ac:dyDescent="0.25">
      <c r="B15" s="52" t="s">
        <v>32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5.75" x14ac:dyDescent="0.25">
      <c r="B16" s="52" t="s">
        <v>25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2" ht="15.75" x14ac:dyDescent="0.25">
      <c r="B17" s="52" t="s">
        <v>31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2" ht="15.75" x14ac:dyDescent="0.25">
      <c r="B18" s="52" t="s">
        <v>30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2" ht="15" customHeight="1" x14ac:dyDescent="0.25">
      <c r="B19" s="52" t="s">
        <v>29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2" ht="15.75" x14ac:dyDescent="0.25">
      <c r="B20" s="52" t="s">
        <v>70</v>
      </c>
      <c r="C20" s="52"/>
      <c r="D20" s="52"/>
      <c r="E20" s="52"/>
      <c r="F20" s="52"/>
      <c r="G20" s="52"/>
      <c r="H20" s="52"/>
      <c r="I20" s="52"/>
      <c r="J20" s="52"/>
      <c r="K20" s="52"/>
    </row>
    <row r="21" spans="1:12" ht="15.75" x14ac:dyDescent="0.25">
      <c r="B21" s="52" t="s">
        <v>71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1:12" ht="15.6" hidden="1" customHeight="1" x14ac:dyDescent="0.25">
      <c r="B22" s="52" t="s">
        <v>28</v>
      </c>
      <c r="C22" s="52"/>
      <c r="D22" s="52"/>
      <c r="E22" s="52"/>
      <c r="F22" s="52"/>
      <c r="G22" s="52"/>
      <c r="H22" s="52"/>
      <c r="I22" s="52"/>
      <c r="J22" s="52"/>
      <c r="K22" s="52"/>
    </row>
    <row r="23" spans="1:12" ht="15.75" hidden="1" x14ac:dyDescent="0.25">
      <c r="B23" s="52" t="s">
        <v>27</v>
      </c>
      <c r="C23" s="52"/>
      <c r="D23" s="52"/>
      <c r="E23" s="52"/>
      <c r="F23" s="52"/>
      <c r="G23" s="52"/>
      <c r="H23" s="52"/>
      <c r="I23" s="52"/>
      <c r="J23" s="52"/>
      <c r="K23" s="52"/>
    </row>
    <row r="24" spans="1:12" ht="15.75" x14ac:dyDescent="0.25">
      <c r="B24" s="52" t="s">
        <v>26</v>
      </c>
      <c r="C24" s="52"/>
      <c r="D24" s="52"/>
      <c r="E24" s="52"/>
      <c r="F24" s="52"/>
      <c r="G24" s="52"/>
      <c r="H24" s="52"/>
      <c r="I24" s="52"/>
      <c r="J24" s="52"/>
      <c r="K24" s="52"/>
    </row>
    <row r="25" spans="1:12" ht="15.75" x14ac:dyDescent="0.25">
      <c r="B25" s="52" t="s">
        <v>72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2" ht="15.6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2" ht="21" customHeight="1" x14ac:dyDescent="0.25">
      <c r="A27" s="35" t="s">
        <v>52</v>
      </c>
      <c r="B27" s="52" t="s">
        <v>53</v>
      </c>
      <c r="C27" s="52"/>
      <c r="D27" s="52"/>
      <c r="E27" s="52"/>
      <c r="F27" s="52"/>
      <c r="G27" s="52"/>
      <c r="H27" s="52"/>
      <c r="I27" s="52"/>
      <c r="J27" s="52"/>
      <c r="K27" s="52"/>
    </row>
    <row r="29" spans="1:12" ht="49.5" customHeight="1" x14ac:dyDescent="0.25">
      <c r="A29" s="35" t="s">
        <v>49</v>
      </c>
      <c r="B29" s="52" t="s">
        <v>54</v>
      </c>
      <c r="C29" s="52"/>
      <c r="D29" s="52"/>
      <c r="E29" s="52"/>
      <c r="F29" s="52"/>
      <c r="G29" s="52"/>
      <c r="H29" s="52"/>
      <c r="I29" s="52"/>
      <c r="J29" s="52"/>
      <c r="K29" s="52"/>
      <c r="L29" s="33"/>
    </row>
    <row r="31" spans="1:12" x14ac:dyDescent="0.25">
      <c r="A31" s="35"/>
    </row>
    <row r="33" spans="1:1" x14ac:dyDescent="0.25">
      <c r="A33" s="35"/>
    </row>
  </sheetData>
  <mergeCells count="19">
    <mergeCell ref="B27:K27"/>
    <mergeCell ref="B29:K29"/>
    <mergeCell ref="B23:K23"/>
    <mergeCell ref="B24:K24"/>
    <mergeCell ref="B25:K25"/>
    <mergeCell ref="B2:K2"/>
    <mergeCell ref="B4:K4"/>
    <mergeCell ref="B5:F5"/>
    <mergeCell ref="D7:J7"/>
    <mergeCell ref="B22:K22"/>
    <mergeCell ref="B21:K21"/>
    <mergeCell ref="B16:K16"/>
    <mergeCell ref="B17:K17"/>
    <mergeCell ref="B18:K18"/>
    <mergeCell ref="B19:K19"/>
    <mergeCell ref="B12:K12"/>
    <mergeCell ref="B14:K14"/>
    <mergeCell ref="B15:K15"/>
    <mergeCell ref="B20:K20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view="pageBreakPreview" zoomScale="80" zoomScaleNormal="85" zoomScaleSheetLayoutView="80" workbookViewId="0">
      <selection activeCell="E15" sqref="E15"/>
    </sheetView>
  </sheetViews>
  <sheetFormatPr defaultRowHeight="15.75" outlineLevelRow="1" x14ac:dyDescent="0.25"/>
  <cols>
    <col min="1" max="1" width="3.5703125" style="1" bestFit="1" customWidth="1"/>
    <col min="2" max="2" width="43.7109375" style="1" customWidth="1"/>
    <col min="3" max="3" width="22.42578125" style="1" customWidth="1"/>
    <col min="4" max="4" width="18.5703125" style="1" customWidth="1"/>
    <col min="5" max="234" width="9.140625" style="1"/>
    <col min="235" max="235" width="4.85546875" style="1" customWidth="1"/>
    <col min="236" max="236" width="20.7109375" style="1" customWidth="1"/>
    <col min="237" max="237" width="11.5703125" style="1" bestFit="1" customWidth="1"/>
    <col min="238" max="239" width="8.85546875" style="1" customWidth="1"/>
    <col min="240" max="240" width="7.7109375" style="1" customWidth="1"/>
    <col min="241" max="241" width="7.42578125" style="1" customWidth="1"/>
    <col min="242" max="242" width="7.85546875" style="1" customWidth="1"/>
    <col min="243" max="243" width="10.85546875" style="1" customWidth="1"/>
    <col min="244" max="244" width="9.5703125" style="1" customWidth="1"/>
    <col min="245" max="245" width="9.42578125" style="1" customWidth="1"/>
    <col min="246" max="246" width="7.85546875" style="1" customWidth="1"/>
    <col min="247" max="247" width="7.28515625" style="1" customWidth="1"/>
    <col min="248" max="248" width="9" style="1" customWidth="1"/>
    <col min="249" max="249" width="8.85546875" style="1" customWidth="1"/>
    <col min="250" max="250" width="7.85546875" style="1" customWidth="1"/>
    <col min="251" max="251" width="9" style="1" customWidth="1"/>
    <col min="252" max="252" width="9.7109375" style="1" customWidth="1"/>
    <col min="253" max="253" width="9.42578125" style="1" customWidth="1"/>
    <col min="254" max="255" width="8.140625" style="1" customWidth="1"/>
    <col min="256" max="256" width="9.140625" style="1" customWidth="1"/>
    <col min="257" max="257" width="7.85546875" style="1" customWidth="1"/>
    <col min="258" max="490" width="9.140625" style="1"/>
    <col min="491" max="491" width="4.85546875" style="1" customWidth="1"/>
    <col min="492" max="492" width="20.7109375" style="1" customWidth="1"/>
    <col min="493" max="493" width="11.5703125" style="1" bestFit="1" customWidth="1"/>
    <col min="494" max="495" width="8.85546875" style="1" customWidth="1"/>
    <col min="496" max="496" width="7.7109375" style="1" customWidth="1"/>
    <col min="497" max="497" width="7.42578125" style="1" customWidth="1"/>
    <col min="498" max="498" width="7.85546875" style="1" customWidth="1"/>
    <col min="499" max="499" width="10.85546875" style="1" customWidth="1"/>
    <col min="500" max="500" width="9.5703125" style="1" customWidth="1"/>
    <col min="501" max="501" width="9.42578125" style="1" customWidth="1"/>
    <col min="502" max="502" width="7.85546875" style="1" customWidth="1"/>
    <col min="503" max="503" width="7.28515625" style="1" customWidth="1"/>
    <col min="504" max="504" width="9" style="1" customWidth="1"/>
    <col min="505" max="505" width="8.85546875" style="1" customWidth="1"/>
    <col min="506" max="506" width="7.85546875" style="1" customWidth="1"/>
    <col min="507" max="507" width="9" style="1" customWidth="1"/>
    <col min="508" max="508" width="9.7109375" style="1" customWidth="1"/>
    <col min="509" max="509" width="9.42578125" style="1" customWidth="1"/>
    <col min="510" max="511" width="8.140625" style="1" customWidth="1"/>
    <col min="512" max="512" width="9.140625" style="1" customWidth="1"/>
    <col min="513" max="513" width="7.85546875" style="1" customWidth="1"/>
    <col min="514" max="746" width="9.140625" style="1"/>
    <col min="747" max="747" width="4.85546875" style="1" customWidth="1"/>
    <col min="748" max="748" width="20.7109375" style="1" customWidth="1"/>
    <col min="749" max="749" width="11.5703125" style="1" bestFit="1" customWidth="1"/>
    <col min="750" max="751" width="8.85546875" style="1" customWidth="1"/>
    <col min="752" max="752" width="7.7109375" style="1" customWidth="1"/>
    <col min="753" max="753" width="7.42578125" style="1" customWidth="1"/>
    <col min="754" max="754" width="7.85546875" style="1" customWidth="1"/>
    <col min="755" max="755" width="10.85546875" style="1" customWidth="1"/>
    <col min="756" max="756" width="9.5703125" style="1" customWidth="1"/>
    <col min="757" max="757" width="9.42578125" style="1" customWidth="1"/>
    <col min="758" max="758" width="7.85546875" style="1" customWidth="1"/>
    <col min="759" max="759" width="7.28515625" style="1" customWidth="1"/>
    <col min="760" max="760" width="9" style="1" customWidth="1"/>
    <col min="761" max="761" width="8.85546875" style="1" customWidth="1"/>
    <col min="762" max="762" width="7.85546875" style="1" customWidth="1"/>
    <col min="763" max="763" width="9" style="1" customWidth="1"/>
    <col min="764" max="764" width="9.7109375" style="1" customWidth="1"/>
    <col min="765" max="765" width="9.42578125" style="1" customWidth="1"/>
    <col min="766" max="767" width="8.140625" style="1" customWidth="1"/>
    <col min="768" max="768" width="9.140625" style="1" customWidth="1"/>
    <col min="769" max="769" width="7.85546875" style="1" customWidth="1"/>
    <col min="770" max="1002" width="9.140625" style="1"/>
    <col min="1003" max="1003" width="4.85546875" style="1" customWidth="1"/>
    <col min="1004" max="1004" width="20.7109375" style="1" customWidth="1"/>
    <col min="1005" max="1005" width="11.5703125" style="1" bestFit="1" customWidth="1"/>
    <col min="1006" max="1007" width="8.85546875" style="1" customWidth="1"/>
    <col min="1008" max="1008" width="7.7109375" style="1" customWidth="1"/>
    <col min="1009" max="1009" width="7.42578125" style="1" customWidth="1"/>
    <col min="1010" max="1010" width="7.85546875" style="1" customWidth="1"/>
    <col min="1011" max="1011" width="10.85546875" style="1" customWidth="1"/>
    <col min="1012" max="1012" width="9.5703125" style="1" customWidth="1"/>
    <col min="1013" max="1013" width="9.42578125" style="1" customWidth="1"/>
    <col min="1014" max="1014" width="7.85546875" style="1" customWidth="1"/>
    <col min="1015" max="1015" width="7.28515625" style="1" customWidth="1"/>
    <col min="1016" max="1016" width="9" style="1" customWidth="1"/>
    <col min="1017" max="1017" width="8.85546875" style="1" customWidth="1"/>
    <col min="1018" max="1018" width="7.85546875" style="1" customWidth="1"/>
    <col min="1019" max="1019" width="9" style="1" customWidth="1"/>
    <col min="1020" max="1020" width="9.7109375" style="1" customWidth="1"/>
    <col min="1021" max="1021" width="9.42578125" style="1" customWidth="1"/>
    <col min="1022" max="1023" width="8.140625" style="1" customWidth="1"/>
    <col min="1024" max="1024" width="9.140625" style="1" customWidth="1"/>
    <col min="1025" max="1025" width="7.85546875" style="1" customWidth="1"/>
    <col min="1026" max="1258" width="9.140625" style="1"/>
    <col min="1259" max="1259" width="4.85546875" style="1" customWidth="1"/>
    <col min="1260" max="1260" width="20.7109375" style="1" customWidth="1"/>
    <col min="1261" max="1261" width="11.5703125" style="1" bestFit="1" customWidth="1"/>
    <col min="1262" max="1263" width="8.85546875" style="1" customWidth="1"/>
    <col min="1264" max="1264" width="7.7109375" style="1" customWidth="1"/>
    <col min="1265" max="1265" width="7.42578125" style="1" customWidth="1"/>
    <col min="1266" max="1266" width="7.85546875" style="1" customWidth="1"/>
    <col min="1267" max="1267" width="10.85546875" style="1" customWidth="1"/>
    <col min="1268" max="1268" width="9.5703125" style="1" customWidth="1"/>
    <col min="1269" max="1269" width="9.42578125" style="1" customWidth="1"/>
    <col min="1270" max="1270" width="7.85546875" style="1" customWidth="1"/>
    <col min="1271" max="1271" width="7.28515625" style="1" customWidth="1"/>
    <col min="1272" max="1272" width="9" style="1" customWidth="1"/>
    <col min="1273" max="1273" width="8.85546875" style="1" customWidth="1"/>
    <col min="1274" max="1274" width="7.85546875" style="1" customWidth="1"/>
    <col min="1275" max="1275" width="9" style="1" customWidth="1"/>
    <col min="1276" max="1276" width="9.7109375" style="1" customWidth="1"/>
    <col min="1277" max="1277" width="9.42578125" style="1" customWidth="1"/>
    <col min="1278" max="1279" width="8.140625" style="1" customWidth="1"/>
    <col min="1280" max="1280" width="9.140625" style="1" customWidth="1"/>
    <col min="1281" max="1281" width="7.85546875" style="1" customWidth="1"/>
    <col min="1282" max="1514" width="9.140625" style="1"/>
    <col min="1515" max="1515" width="4.85546875" style="1" customWidth="1"/>
    <col min="1516" max="1516" width="20.7109375" style="1" customWidth="1"/>
    <col min="1517" max="1517" width="11.5703125" style="1" bestFit="1" customWidth="1"/>
    <col min="1518" max="1519" width="8.85546875" style="1" customWidth="1"/>
    <col min="1520" max="1520" width="7.7109375" style="1" customWidth="1"/>
    <col min="1521" max="1521" width="7.42578125" style="1" customWidth="1"/>
    <col min="1522" max="1522" width="7.85546875" style="1" customWidth="1"/>
    <col min="1523" max="1523" width="10.85546875" style="1" customWidth="1"/>
    <col min="1524" max="1524" width="9.5703125" style="1" customWidth="1"/>
    <col min="1525" max="1525" width="9.42578125" style="1" customWidth="1"/>
    <col min="1526" max="1526" width="7.85546875" style="1" customWidth="1"/>
    <col min="1527" max="1527" width="7.28515625" style="1" customWidth="1"/>
    <col min="1528" max="1528" width="9" style="1" customWidth="1"/>
    <col min="1529" max="1529" width="8.85546875" style="1" customWidth="1"/>
    <col min="1530" max="1530" width="7.85546875" style="1" customWidth="1"/>
    <col min="1531" max="1531" width="9" style="1" customWidth="1"/>
    <col min="1532" max="1532" width="9.7109375" style="1" customWidth="1"/>
    <col min="1533" max="1533" width="9.42578125" style="1" customWidth="1"/>
    <col min="1534" max="1535" width="8.140625" style="1" customWidth="1"/>
    <col min="1536" max="1536" width="9.140625" style="1" customWidth="1"/>
    <col min="1537" max="1537" width="7.85546875" style="1" customWidth="1"/>
    <col min="1538" max="1770" width="9.140625" style="1"/>
    <col min="1771" max="1771" width="4.85546875" style="1" customWidth="1"/>
    <col min="1772" max="1772" width="20.7109375" style="1" customWidth="1"/>
    <col min="1773" max="1773" width="11.5703125" style="1" bestFit="1" customWidth="1"/>
    <col min="1774" max="1775" width="8.85546875" style="1" customWidth="1"/>
    <col min="1776" max="1776" width="7.7109375" style="1" customWidth="1"/>
    <col min="1777" max="1777" width="7.42578125" style="1" customWidth="1"/>
    <col min="1778" max="1778" width="7.85546875" style="1" customWidth="1"/>
    <col min="1779" max="1779" width="10.85546875" style="1" customWidth="1"/>
    <col min="1780" max="1780" width="9.5703125" style="1" customWidth="1"/>
    <col min="1781" max="1781" width="9.42578125" style="1" customWidth="1"/>
    <col min="1782" max="1782" width="7.85546875" style="1" customWidth="1"/>
    <col min="1783" max="1783" width="7.28515625" style="1" customWidth="1"/>
    <col min="1784" max="1784" width="9" style="1" customWidth="1"/>
    <col min="1785" max="1785" width="8.85546875" style="1" customWidth="1"/>
    <col min="1786" max="1786" width="7.85546875" style="1" customWidth="1"/>
    <col min="1787" max="1787" width="9" style="1" customWidth="1"/>
    <col min="1788" max="1788" width="9.7109375" style="1" customWidth="1"/>
    <col min="1789" max="1789" width="9.42578125" style="1" customWidth="1"/>
    <col min="1790" max="1791" width="8.140625" style="1" customWidth="1"/>
    <col min="1792" max="1792" width="9.140625" style="1" customWidth="1"/>
    <col min="1793" max="1793" width="7.85546875" style="1" customWidth="1"/>
    <col min="1794" max="2026" width="9.140625" style="1"/>
    <col min="2027" max="2027" width="4.85546875" style="1" customWidth="1"/>
    <col min="2028" max="2028" width="20.7109375" style="1" customWidth="1"/>
    <col min="2029" max="2029" width="11.5703125" style="1" bestFit="1" customWidth="1"/>
    <col min="2030" max="2031" width="8.85546875" style="1" customWidth="1"/>
    <col min="2032" max="2032" width="7.7109375" style="1" customWidth="1"/>
    <col min="2033" max="2033" width="7.42578125" style="1" customWidth="1"/>
    <col min="2034" max="2034" width="7.85546875" style="1" customWidth="1"/>
    <col min="2035" max="2035" width="10.85546875" style="1" customWidth="1"/>
    <col min="2036" max="2036" width="9.5703125" style="1" customWidth="1"/>
    <col min="2037" max="2037" width="9.42578125" style="1" customWidth="1"/>
    <col min="2038" max="2038" width="7.85546875" style="1" customWidth="1"/>
    <col min="2039" max="2039" width="7.28515625" style="1" customWidth="1"/>
    <col min="2040" max="2040" width="9" style="1" customWidth="1"/>
    <col min="2041" max="2041" width="8.85546875" style="1" customWidth="1"/>
    <col min="2042" max="2042" width="7.85546875" style="1" customWidth="1"/>
    <col min="2043" max="2043" width="9" style="1" customWidth="1"/>
    <col min="2044" max="2044" width="9.7109375" style="1" customWidth="1"/>
    <col min="2045" max="2045" width="9.42578125" style="1" customWidth="1"/>
    <col min="2046" max="2047" width="8.140625" style="1" customWidth="1"/>
    <col min="2048" max="2048" width="9.140625" style="1" customWidth="1"/>
    <col min="2049" max="2049" width="7.85546875" style="1" customWidth="1"/>
    <col min="2050" max="2282" width="9.140625" style="1"/>
    <col min="2283" max="2283" width="4.85546875" style="1" customWidth="1"/>
    <col min="2284" max="2284" width="20.7109375" style="1" customWidth="1"/>
    <col min="2285" max="2285" width="11.5703125" style="1" bestFit="1" customWidth="1"/>
    <col min="2286" max="2287" width="8.85546875" style="1" customWidth="1"/>
    <col min="2288" max="2288" width="7.7109375" style="1" customWidth="1"/>
    <col min="2289" max="2289" width="7.42578125" style="1" customWidth="1"/>
    <col min="2290" max="2290" width="7.85546875" style="1" customWidth="1"/>
    <col min="2291" max="2291" width="10.85546875" style="1" customWidth="1"/>
    <col min="2292" max="2292" width="9.5703125" style="1" customWidth="1"/>
    <col min="2293" max="2293" width="9.42578125" style="1" customWidth="1"/>
    <col min="2294" max="2294" width="7.85546875" style="1" customWidth="1"/>
    <col min="2295" max="2295" width="7.28515625" style="1" customWidth="1"/>
    <col min="2296" max="2296" width="9" style="1" customWidth="1"/>
    <col min="2297" max="2297" width="8.85546875" style="1" customWidth="1"/>
    <col min="2298" max="2298" width="7.85546875" style="1" customWidth="1"/>
    <col min="2299" max="2299" width="9" style="1" customWidth="1"/>
    <col min="2300" max="2300" width="9.7109375" style="1" customWidth="1"/>
    <col min="2301" max="2301" width="9.42578125" style="1" customWidth="1"/>
    <col min="2302" max="2303" width="8.140625" style="1" customWidth="1"/>
    <col min="2304" max="2304" width="9.140625" style="1" customWidth="1"/>
    <col min="2305" max="2305" width="7.85546875" style="1" customWidth="1"/>
    <col min="2306" max="2538" width="9.140625" style="1"/>
    <col min="2539" max="2539" width="4.85546875" style="1" customWidth="1"/>
    <col min="2540" max="2540" width="20.7109375" style="1" customWidth="1"/>
    <col min="2541" max="2541" width="11.5703125" style="1" bestFit="1" customWidth="1"/>
    <col min="2542" max="2543" width="8.85546875" style="1" customWidth="1"/>
    <col min="2544" max="2544" width="7.7109375" style="1" customWidth="1"/>
    <col min="2545" max="2545" width="7.42578125" style="1" customWidth="1"/>
    <col min="2546" max="2546" width="7.85546875" style="1" customWidth="1"/>
    <col min="2547" max="2547" width="10.85546875" style="1" customWidth="1"/>
    <col min="2548" max="2548" width="9.5703125" style="1" customWidth="1"/>
    <col min="2549" max="2549" width="9.42578125" style="1" customWidth="1"/>
    <col min="2550" max="2550" width="7.85546875" style="1" customWidth="1"/>
    <col min="2551" max="2551" width="7.28515625" style="1" customWidth="1"/>
    <col min="2552" max="2552" width="9" style="1" customWidth="1"/>
    <col min="2553" max="2553" width="8.85546875" style="1" customWidth="1"/>
    <col min="2554" max="2554" width="7.85546875" style="1" customWidth="1"/>
    <col min="2555" max="2555" width="9" style="1" customWidth="1"/>
    <col min="2556" max="2556" width="9.7109375" style="1" customWidth="1"/>
    <col min="2557" max="2557" width="9.42578125" style="1" customWidth="1"/>
    <col min="2558" max="2559" width="8.140625" style="1" customWidth="1"/>
    <col min="2560" max="2560" width="9.140625" style="1" customWidth="1"/>
    <col min="2561" max="2561" width="7.85546875" style="1" customWidth="1"/>
    <col min="2562" max="2794" width="9.140625" style="1"/>
    <col min="2795" max="2795" width="4.85546875" style="1" customWidth="1"/>
    <col min="2796" max="2796" width="20.7109375" style="1" customWidth="1"/>
    <col min="2797" max="2797" width="11.5703125" style="1" bestFit="1" customWidth="1"/>
    <col min="2798" max="2799" width="8.85546875" style="1" customWidth="1"/>
    <col min="2800" max="2800" width="7.7109375" style="1" customWidth="1"/>
    <col min="2801" max="2801" width="7.42578125" style="1" customWidth="1"/>
    <col min="2802" max="2802" width="7.85546875" style="1" customWidth="1"/>
    <col min="2803" max="2803" width="10.85546875" style="1" customWidth="1"/>
    <col min="2804" max="2804" width="9.5703125" style="1" customWidth="1"/>
    <col min="2805" max="2805" width="9.42578125" style="1" customWidth="1"/>
    <col min="2806" max="2806" width="7.85546875" style="1" customWidth="1"/>
    <col min="2807" max="2807" width="7.28515625" style="1" customWidth="1"/>
    <col min="2808" max="2808" width="9" style="1" customWidth="1"/>
    <col min="2809" max="2809" width="8.85546875" style="1" customWidth="1"/>
    <col min="2810" max="2810" width="7.85546875" style="1" customWidth="1"/>
    <col min="2811" max="2811" width="9" style="1" customWidth="1"/>
    <col min="2812" max="2812" width="9.7109375" style="1" customWidth="1"/>
    <col min="2813" max="2813" width="9.42578125" style="1" customWidth="1"/>
    <col min="2814" max="2815" width="8.140625" style="1" customWidth="1"/>
    <col min="2816" max="2816" width="9.140625" style="1" customWidth="1"/>
    <col min="2817" max="2817" width="7.85546875" style="1" customWidth="1"/>
    <col min="2818" max="3050" width="9.140625" style="1"/>
    <col min="3051" max="3051" width="4.85546875" style="1" customWidth="1"/>
    <col min="3052" max="3052" width="20.7109375" style="1" customWidth="1"/>
    <col min="3053" max="3053" width="11.5703125" style="1" bestFit="1" customWidth="1"/>
    <col min="3054" max="3055" width="8.85546875" style="1" customWidth="1"/>
    <col min="3056" max="3056" width="7.7109375" style="1" customWidth="1"/>
    <col min="3057" max="3057" width="7.42578125" style="1" customWidth="1"/>
    <col min="3058" max="3058" width="7.85546875" style="1" customWidth="1"/>
    <col min="3059" max="3059" width="10.85546875" style="1" customWidth="1"/>
    <col min="3060" max="3060" width="9.5703125" style="1" customWidth="1"/>
    <col min="3061" max="3061" width="9.42578125" style="1" customWidth="1"/>
    <col min="3062" max="3062" width="7.85546875" style="1" customWidth="1"/>
    <col min="3063" max="3063" width="7.28515625" style="1" customWidth="1"/>
    <col min="3064" max="3064" width="9" style="1" customWidth="1"/>
    <col min="3065" max="3065" width="8.85546875" style="1" customWidth="1"/>
    <col min="3066" max="3066" width="7.85546875" style="1" customWidth="1"/>
    <col min="3067" max="3067" width="9" style="1" customWidth="1"/>
    <col min="3068" max="3068" width="9.7109375" style="1" customWidth="1"/>
    <col min="3069" max="3069" width="9.42578125" style="1" customWidth="1"/>
    <col min="3070" max="3071" width="8.140625" style="1" customWidth="1"/>
    <col min="3072" max="3072" width="9.140625" style="1" customWidth="1"/>
    <col min="3073" max="3073" width="7.85546875" style="1" customWidth="1"/>
    <col min="3074" max="3306" width="9.140625" style="1"/>
    <col min="3307" max="3307" width="4.85546875" style="1" customWidth="1"/>
    <col min="3308" max="3308" width="20.7109375" style="1" customWidth="1"/>
    <col min="3309" max="3309" width="11.5703125" style="1" bestFit="1" customWidth="1"/>
    <col min="3310" max="3311" width="8.85546875" style="1" customWidth="1"/>
    <col min="3312" max="3312" width="7.7109375" style="1" customWidth="1"/>
    <col min="3313" max="3313" width="7.42578125" style="1" customWidth="1"/>
    <col min="3314" max="3314" width="7.85546875" style="1" customWidth="1"/>
    <col min="3315" max="3315" width="10.85546875" style="1" customWidth="1"/>
    <col min="3316" max="3316" width="9.5703125" style="1" customWidth="1"/>
    <col min="3317" max="3317" width="9.42578125" style="1" customWidth="1"/>
    <col min="3318" max="3318" width="7.85546875" style="1" customWidth="1"/>
    <col min="3319" max="3319" width="7.28515625" style="1" customWidth="1"/>
    <col min="3320" max="3320" width="9" style="1" customWidth="1"/>
    <col min="3321" max="3321" width="8.85546875" style="1" customWidth="1"/>
    <col min="3322" max="3322" width="7.85546875" style="1" customWidth="1"/>
    <col min="3323" max="3323" width="9" style="1" customWidth="1"/>
    <col min="3324" max="3324" width="9.7109375" style="1" customWidth="1"/>
    <col min="3325" max="3325" width="9.42578125" style="1" customWidth="1"/>
    <col min="3326" max="3327" width="8.140625" style="1" customWidth="1"/>
    <col min="3328" max="3328" width="9.140625" style="1" customWidth="1"/>
    <col min="3329" max="3329" width="7.85546875" style="1" customWidth="1"/>
    <col min="3330" max="3562" width="9.140625" style="1"/>
    <col min="3563" max="3563" width="4.85546875" style="1" customWidth="1"/>
    <col min="3564" max="3564" width="20.7109375" style="1" customWidth="1"/>
    <col min="3565" max="3565" width="11.5703125" style="1" bestFit="1" customWidth="1"/>
    <col min="3566" max="3567" width="8.85546875" style="1" customWidth="1"/>
    <col min="3568" max="3568" width="7.7109375" style="1" customWidth="1"/>
    <col min="3569" max="3569" width="7.42578125" style="1" customWidth="1"/>
    <col min="3570" max="3570" width="7.85546875" style="1" customWidth="1"/>
    <col min="3571" max="3571" width="10.85546875" style="1" customWidth="1"/>
    <col min="3572" max="3572" width="9.5703125" style="1" customWidth="1"/>
    <col min="3573" max="3573" width="9.42578125" style="1" customWidth="1"/>
    <col min="3574" max="3574" width="7.85546875" style="1" customWidth="1"/>
    <col min="3575" max="3575" width="7.28515625" style="1" customWidth="1"/>
    <col min="3576" max="3576" width="9" style="1" customWidth="1"/>
    <col min="3577" max="3577" width="8.85546875" style="1" customWidth="1"/>
    <col min="3578" max="3578" width="7.85546875" style="1" customWidth="1"/>
    <col min="3579" max="3579" width="9" style="1" customWidth="1"/>
    <col min="3580" max="3580" width="9.7109375" style="1" customWidth="1"/>
    <col min="3581" max="3581" width="9.42578125" style="1" customWidth="1"/>
    <col min="3582" max="3583" width="8.140625" style="1" customWidth="1"/>
    <col min="3584" max="3584" width="9.140625" style="1" customWidth="1"/>
    <col min="3585" max="3585" width="7.85546875" style="1" customWidth="1"/>
    <col min="3586" max="3818" width="9.140625" style="1"/>
    <col min="3819" max="3819" width="4.85546875" style="1" customWidth="1"/>
    <col min="3820" max="3820" width="20.7109375" style="1" customWidth="1"/>
    <col min="3821" max="3821" width="11.5703125" style="1" bestFit="1" customWidth="1"/>
    <col min="3822" max="3823" width="8.85546875" style="1" customWidth="1"/>
    <col min="3824" max="3824" width="7.7109375" style="1" customWidth="1"/>
    <col min="3825" max="3825" width="7.42578125" style="1" customWidth="1"/>
    <col min="3826" max="3826" width="7.85546875" style="1" customWidth="1"/>
    <col min="3827" max="3827" width="10.85546875" style="1" customWidth="1"/>
    <col min="3828" max="3828" width="9.5703125" style="1" customWidth="1"/>
    <col min="3829" max="3829" width="9.42578125" style="1" customWidth="1"/>
    <col min="3830" max="3830" width="7.85546875" style="1" customWidth="1"/>
    <col min="3831" max="3831" width="7.28515625" style="1" customWidth="1"/>
    <col min="3832" max="3832" width="9" style="1" customWidth="1"/>
    <col min="3833" max="3833" width="8.85546875" style="1" customWidth="1"/>
    <col min="3834" max="3834" width="7.85546875" style="1" customWidth="1"/>
    <col min="3835" max="3835" width="9" style="1" customWidth="1"/>
    <col min="3836" max="3836" width="9.7109375" style="1" customWidth="1"/>
    <col min="3837" max="3837" width="9.42578125" style="1" customWidth="1"/>
    <col min="3838" max="3839" width="8.140625" style="1" customWidth="1"/>
    <col min="3840" max="3840" width="9.140625" style="1" customWidth="1"/>
    <col min="3841" max="3841" width="7.85546875" style="1" customWidth="1"/>
    <col min="3842" max="4074" width="9.140625" style="1"/>
    <col min="4075" max="4075" width="4.85546875" style="1" customWidth="1"/>
    <col min="4076" max="4076" width="20.7109375" style="1" customWidth="1"/>
    <col min="4077" max="4077" width="11.5703125" style="1" bestFit="1" customWidth="1"/>
    <col min="4078" max="4079" width="8.85546875" style="1" customWidth="1"/>
    <col min="4080" max="4080" width="7.7109375" style="1" customWidth="1"/>
    <col min="4081" max="4081" width="7.42578125" style="1" customWidth="1"/>
    <col min="4082" max="4082" width="7.85546875" style="1" customWidth="1"/>
    <col min="4083" max="4083" width="10.85546875" style="1" customWidth="1"/>
    <col min="4084" max="4084" width="9.5703125" style="1" customWidth="1"/>
    <col min="4085" max="4085" width="9.42578125" style="1" customWidth="1"/>
    <col min="4086" max="4086" width="7.85546875" style="1" customWidth="1"/>
    <col min="4087" max="4087" width="7.28515625" style="1" customWidth="1"/>
    <col min="4088" max="4088" width="9" style="1" customWidth="1"/>
    <col min="4089" max="4089" width="8.85546875" style="1" customWidth="1"/>
    <col min="4090" max="4090" width="7.85546875" style="1" customWidth="1"/>
    <col min="4091" max="4091" width="9" style="1" customWidth="1"/>
    <col min="4092" max="4092" width="9.7109375" style="1" customWidth="1"/>
    <col min="4093" max="4093" width="9.42578125" style="1" customWidth="1"/>
    <col min="4094" max="4095" width="8.140625" style="1" customWidth="1"/>
    <col min="4096" max="4096" width="9.140625" style="1" customWidth="1"/>
    <col min="4097" max="4097" width="7.85546875" style="1" customWidth="1"/>
    <col min="4098" max="4330" width="9.140625" style="1"/>
    <col min="4331" max="4331" width="4.85546875" style="1" customWidth="1"/>
    <col min="4332" max="4332" width="20.7109375" style="1" customWidth="1"/>
    <col min="4333" max="4333" width="11.5703125" style="1" bestFit="1" customWidth="1"/>
    <col min="4334" max="4335" width="8.85546875" style="1" customWidth="1"/>
    <col min="4336" max="4336" width="7.7109375" style="1" customWidth="1"/>
    <col min="4337" max="4337" width="7.42578125" style="1" customWidth="1"/>
    <col min="4338" max="4338" width="7.85546875" style="1" customWidth="1"/>
    <col min="4339" max="4339" width="10.85546875" style="1" customWidth="1"/>
    <col min="4340" max="4340" width="9.5703125" style="1" customWidth="1"/>
    <col min="4341" max="4341" width="9.42578125" style="1" customWidth="1"/>
    <col min="4342" max="4342" width="7.85546875" style="1" customWidth="1"/>
    <col min="4343" max="4343" width="7.28515625" style="1" customWidth="1"/>
    <col min="4344" max="4344" width="9" style="1" customWidth="1"/>
    <col min="4345" max="4345" width="8.85546875" style="1" customWidth="1"/>
    <col min="4346" max="4346" width="7.85546875" style="1" customWidth="1"/>
    <col min="4347" max="4347" width="9" style="1" customWidth="1"/>
    <col min="4348" max="4348" width="9.7109375" style="1" customWidth="1"/>
    <col min="4349" max="4349" width="9.42578125" style="1" customWidth="1"/>
    <col min="4350" max="4351" width="8.140625" style="1" customWidth="1"/>
    <col min="4352" max="4352" width="9.140625" style="1" customWidth="1"/>
    <col min="4353" max="4353" width="7.85546875" style="1" customWidth="1"/>
    <col min="4354" max="4586" width="9.140625" style="1"/>
    <col min="4587" max="4587" width="4.85546875" style="1" customWidth="1"/>
    <col min="4588" max="4588" width="20.7109375" style="1" customWidth="1"/>
    <col min="4589" max="4589" width="11.5703125" style="1" bestFit="1" customWidth="1"/>
    <col min="4590" max="4591" width="8.85546875" style="1" customWidth="1"/>
    <col min="4592" max="4592" width="7.7109375" style="1" customWidth="1"/>
    <col min="4593" max="4593" width="7.42578125" style="1" customWidth="1"/>
    <col min="4594" max="4594" width="7.85546875" style="1" customWidth="1"/>
    <col min="4595" max="4595" width="10.85546875" style="1" customWidth="1"/>
    <col min="4596" max="4596" width="9.5703125" style="1" customWidth="1"/>
    <col min="4597" max="4597" width="9.42578125" style="1" customWidth="1"/>
    <col min="4598" max="4598" width="7.85546875" style="1" customWidth="1"/>
    <col min="4599" max="4599" width="7.28515625" style="1" customWidth="1"/>
    <col min="4600" max="4600" width="9" style="1" customWidth="1"/>
    <col min="4601" max="4601" width="8.85546875" style="1" customWidth="1"/>
    <col min="4602" max="4602" width="7.85546875" style="1" customWidth="1"/>
    <col min="4603" max="4603" width="9" style="1" customWidth="1"/>
    <col min="4604" max="4604" width="9.7109375" style="1" customWidth="1"/>
    <col min="4605" max="4605" width="9.42578125" style="1" customWidth="1"/>
    <col min="4606" max="4607" width="8.140625" style="1" customWidth="1"/>
    <col min="4608" max="4608" width="9.140625" style="1" customWidth="1"/>
    <col min="4609" max="4609" width="7.85546875" style="1" customWidth="1"/>
    <col min="4610" max="4842" width="9.140625" style="1"/>
    <col min="4843" max="4843" width="4.85546875" style="1" customWidth="1"/>
    <col min="4844" max="4844" width="20.7109375" style="1" customWidth="1"/>
    <col min="4845" max="4845" width="11.5703125" style="1" bestFit="1" customWidth="1"/>
    <col min="4846" max="4847" width="8.85546875" style="1" customWidth="1"/>
    <col min="4848" max="4848" width="7.7109375" style="1" customWidth="1"/>
    <col min="4849" max="4849" width="7.42578125" style="1" customWidth="1"/>
    <col min="4850" max="4850" width="7.85546875" style="1" customWidth="1"/>
    <col min="4851" max="4851" width="10.85546875" style="1" customWidth="1"/>
    <col min="4852" max="4852" width="9.5703125" style="1" customWidth="1"/>
    <col min="4853" max="4853" width="9.42578125" style="1" customWidth="1"/>
    <col min="4854" max="4854" width="7.85546875" style="1" customWidth="1"/>
    <col min="4855" max="4855" width="7.28515625" style="1" customWidth="1"/>
    <col min="4856" max="4856" width="9" style="1" customWidth="1"/>
    <col min="4857" max="4857" width="8.85546875" style="1" customWidth="1"/>
    <col min="4858" max="4858" width="7.85546875" style="1" customWidth="1"/>
    <col min="4859" max="4859" width="9" style="1" customWidth="1"/>
    <col min="4860" max="4860" width="9.7109375" style="1" customWidth="1"/>
    <col min="4861" max="4861" width="9.42578125" style="1" customWidth="1"/>
    <col min="4862" max="4863" width="8.140625" style="1" customWidth="1"/>
    <col min="4864" max="4864" width="9.140625" style="1" customWidth="1"/>
    <col min="4865" max="4865" width="7.85546875" style="1" customWidth="1"/>
    <col min="4866" max="5098" width="9.140625" style="1"/>
    <col min="5099" max="5099" width="4.85546875" style="1" customWidth="1"/>
    <col min="5100" max="5100" width="20.7109375" style="1" customWidth="1"/>
    <col min="5101" max="5101" width="11.5703125" style="1" bestFit="1" customWidth="1"/>
    <col min="5102" max="5103" width="8.85546875" style="1" customWidth="1"/>
    <col min="5104" max="5104" width="7.7109375" style="1" customWidth="1"/>
    <col min="5105" max="5105" width="7.42578125" style="1" customWidth="1"/>
    <col min="5106" max="5106" width="7.85546875" style="1" customWidth="1"/>
    <col min="5107" max="5107" width="10.85546875" style="1" customWidth="1"/>
    <col min="5108" max="5108" width="9.5703125" style="1" customWidth="1"/>
    <col min="5109" max="5109" width="9.42578125" style="1" customWidth="1"/>
    <col min="5110" max="5110" width="7.85546875" style="1" customWidth="1"/>
    <col min="5111" max="5111" width="7.28515625" style="1" customWidth="1"/>
    <col min="5112" max="5112" width="9" style="1" customWidth="1"/>
    <col min="5113" max="5113" width="8.85546875" style="1" customWidth="1"/>
    <col min="5114" max="5114" width="7.85546875" style="1" customWidth="1"/>
    <col min="5115" max="5115" width="9" style="1" customWidth="1"/>
    <col min="5116" max="5116" width="9.7109375" style="1" customWidth="1"/>
    <col min="5117" max="5117" width="9.42578125" style="1" customWidth="1"/>
    <col min="5118" max="5119" width="8.140625" style="1" customWidth="1"/>
    <col min="5120" max="5120" width="9.140625" style="1" customWidth="1"/>
    <col min="5121" max="5121" width="7.85546875" style="1" customWidth="1"/>
    <col min="5122" max="5354" width="9.140625" style="1"/>
    <col min="5355" max="5355" width="4.85546875" style="1" customWidth="1"/>
    <col min="5356" max="5356" width="20.7109375" style="1" customWidth="1"/>
    <col min="5357" max="5357" width="11.5703125" style="1" bestFit="1" customWidth="1"/>
    <col min="5358" max="5359" width="8.85546875" style="1" customWidth="1"/>
    <col min="5360" max="5360" width="7.7109375" style="1" customWidth="1"/>
    <col min="5361" max="5361" width="7.42578125" style="1" customWidth="1"/>
    <col min="5362" max="5362" width="7.85546875" style="1" customWidth="1"/>
    <col min="5363" max="5363" width="10.85546875" style="1" customWidth="1"/>
    <col min="5364" max="5364" width="9.5703125" style="1" customWidth="1"/>
    <col min="5365" max="5365" width="9.42578125" style="1" customWidth="1"/>
    <col min="5366" max="5366" width="7.85546875" style="1" customWidth="1"/>
    <col min="5367" max="5367" width="7.28515625" style="1" customWidth="1"/>
    <col min="5368" max="5368" width="9" style="1" customWidth="1"/>
    <col min="5369" max="5369" width="8.85546875" style="1" customWidth="1"/>
    <col min="5370" max="5370" width="7.85546875" style="1" customWidth="1"/>
    <col min="5371" max="5371" width="9" style="1" customWidth="1"/>
    <col min="5372" max="5372" width="9.7109375" style="1" customWidth="1"/>
    <col min="5373" max="5373" width="9.42578125" style="1" customWidth="1"/>
    <col min="5374" max="5375" width="8.140625" style="1" customWidth="1"/>
    <col min="5376" max="5376" width="9.140625" style="1" customWidth="1"/>
    <col min="5377" max="5377" width="7.85546875" style="1" customWidth="1"/>
    <col min="5378" max="5610" width="9.140625" style="1"/>
    <col min="5611" max="5611" width="4.85546875" style="1" customWidth="1"/>
    <col min="5612" max="5612" width="20.7109375" style="1" customWidth="1"/>
    <col min="5613" max="5613" width="11.5703125" style="1" bestFit="1" customWidth="1"/>
    <col min="5614" max="5615" width="8.85546875" style="1" customWidth="1"/>
    <col min="5616" max="5616" width="7.7109375" style="1" customWidth="1"/>
    <col min="5617" max="5617" width="7.42578125" style="1" customWidth="1"/>
    <col min="5618" max="5618" width="7.85546875" style="1" customWidth="1"/>
    <col min="5619" max="5619" width="10.85546875" style="1" customWidth="1"/>
    <col min="5620" max="5620" width="9.5703125" style="1" customWidth="1"/>
    <col min="5621" max="5621" width="9.42578125" style="1" customWidth="1"/>
    <col min="5622" max="5622" width="7.85546875" style="1" customWidth="1"/>
    <col min="5623" max="5623" width="7.28515625" style="1" customWidth="1"/>
    <col min="5624" max="5624" width="9" style="1" customWidth="1"/>
    <col min="5625" max="5625" width="8.85546875" style="1" customWidth="1"/>
    <col min="5626" max="5626" width="7.85546875" style="1" customWidth="1"/>
    <col min="5627" max="5627" width="9" style="1" customWidth="1"/>
    <col min="5628" max="5628" width="9.7109375" style="1" customWidth="1"/>
    <col min="5629" max="5629" width="9.42578125" style="1" customWidth="1"/>
    <col min="5630" max="5631" width="8.140625" style="1" customWidth="1"/>
    <col min="5632" max="5632" width="9.140625" style="1" customWidth="1"/>
    <col min="5633" max="5633" width="7.85546875" style="1" customWidth="1"/>
    <col min="5634" max="5866" width="9.140625" style="1"/>
    <col min="5867" max="5867" width="4.85546875" style="1" customWidth="1"/>
    <col min="5868" max="5868" width="20.7109375" style="1" customWidth="1"/>
    <col min="5869" max="5869" width="11.5703125" style="1" bestFit="1" customWidth="1"/>
    <col min="5870" max="5871" width="8.85546875" style="1" customWidth="1"/>
    <col min="5872" max="5872" width="7.7109375" style="1" customWidth="1"/>
    <col min="5873" max="5873" width="7.42578125" style="1" customWidth="1"/>
    <col min="5874" max="5874" width="7.85546875" style="1" customWidth="1"/>
    <col min="5875" max="5875" width="10.85546875" style="1" customWidth="1"/>
    <col min="5876" max="5876" width="9.5703125" style="1" customWidth="1"/>
    <col min="5877" max="5877" width="9.42578125" style="1" customWidth="1"/>
    <col min="5878" max="5878" width="7.85546875" style="1" customWidth="1"/>
    <col min="5879" max="5879" width="7.28515625" style="1" customWidth="1"/>
    <col min="5880" max="5880" width="9" style="1" customWidth="1"/>
    <col min="5881" max="5881" width="8.85546875" style="1" customWidth="1"/>
    <col min="5882" max="5882" width="7.85546875" style="1" customWidth="1"/>
    <col min="5883" max="5883" width="9" style="1" customWidth="1"/>
    <col min="5884" max="5884" width="9.7109375" style="1" customWidth="1"/>
    <col min="5885" max="5885" width="9.42578125" style="1" customWidth="1"/>
    <col min="5886" max="5887" width="8.140625" style="1" customWidth="1"/>
    <col min="5888" max="5888" width="9.140625" style="1" customWidth="1"/>
    <col min="5889" max="5889" width="7.85546875" style="1" customWidth="1"/>
    <col min="5890" max="6122" width="9.140625" style="1"/>
    <col min="6123" max="6123" width="4.85546875" style="1" customWidth="1"/>
    <col min="6124" max="6124" width="20.7109375" style="1" customWidth="1"/>
    <col min="6125" max="6125" width="11.5703125" style="1" bestFit="1" customWidth="1"/>
    <col min="6126" max="6127" width="8.85546875" style="1" customWidth="1"/>
    <col min="6128" max="6128" width="7.7109375" style="1" customWidth="1"/>
    <col min="6129" max="6129" width="7.42578125" style="1" customWidth="1"/>
    <col min="6130" max="6130" width="7.85546875" style="1" customWidth="1"/>
    <col min="6131" max="6131" width="10.85546875" style="1" customWidth="1"/>
    <col min="6132" max="6132" width="9.5703125" style="1" customWidth="1"/>
    <col min="6133" max="6133" width="9.42578125" style="1" customWidth="1"/>
    <col min="6134" max="6134" width="7.85546875" style="1" customWidth="1"/>
    <col min="6135" max="6135" width="7.28515625" style="1" customWidth="1"/>
    <col min="6136" max="6136" width="9" style="1" customWidth="1"/>
    <col min="6137" max="6137" width="8.85546875" style="1" customWidth="1"/>
    <col min="6138" max="6138" width="7.85546875" style="1" customWidth="1"/>
    <col min="6139" max="6139" width="9" style="1" customWidth="1"/>
    <col min="6140" max="6140" width="9.7109375" style="1" customWidth="1"/>
    <col min="6141" max="6141" width="9.42578125" style="1" customWidth="1"/>
    <col min="6142" max="6143" width="8.140625" style="1" customWidth="1"/>
    <col min="6144" max="6144" width="9.140625" style="1" customWidth="1"/>
    <col min="6145" max="6145" width="7.85546875" style="1" customWidth="1"/>
    <col min="6146" max="6378" width="9.140625" style="1"/>
    <col min="6379" max="6379" width="4.85546875" style="1" customWidth="1"/>
    <col min="6380" max="6380" width="20.7109375" style="1" customWidth="1"/>
    <col min="6381" max="6381" width="11.5703125" style="1" bestFit="1" customWidth="1"/>
    <col min="6382" max="6383" width="8.85546875" style="1" customWidth="1"/>
    <col min="6384" max="6384" width="7.7109375" style="1" customWidth="1"/>
    <col min="6385" max="6385" width="7.42578125" style="1" customWidth="1"/>
    <col min="6386" max="6386" width="7.85546875" style="1" customWidth="1"/>
    <col min="6387" max="6387" width="10.85546875" style="1" customWidth="1"/>
    <col min="6388" max="6388" width="9.5703125" style="1" customWidth="1"/>
    <col min="6389" max="6389" width="9.42578125" style="1" customWidth="1"/>
    <col min="6390" max="6390" width="7.85546875" style="1" customWidth="1"/>
    <col min="6391" max="6391" width="7.28515625" style="1" customWidth="1"/>
    <col min="6392" max="6392" width="9" style="1" customWidth="1"/>
    <col min="6393" max="6393" width="8.85546875" style="1" customWidth="1"/>
    <col min="6394" max="6394" width="7.85546875" style="1" customWidth="1"/>
    <col min="6395" max="6395" width="9" style="1" customWidth="1"/>
    <col min="6396" max="6396" width="9.7109375" style="1" customWidth="1"/>
    <col min="6397" max="6397" width="9.42578125" style="1" customWidth="1"/>
    <col min="6398" max="6399" width="8.140625" style="1" customWidth="1"/>
    <col min="6400" max="6400" width="9.140625" style="1" customWidth="1"/>
    <col min="6401" max="6401" width="7.85546875" style="1" customWidth="1"/>
    <col min="6402" max="6634" width="9.140625" style="1"/>
    <col min="6635" max="6635" width="4.85546875" style="1" customWidth="1"/>
    <col min="6636" max="6636" width="20.7109375" style="1" customWidth="1"/>
    <col min="6637" max="6637" width="11.5703125" style="1" bestFit="1" customWidth="1"/>
    <col min="6638" max="6639" width="8.85546875" style="1" customWidth="1"/>
    <col min="6640" max="6640" width="7.7109375" style="1" customWidth="1"/>
    <col min="6641" max="6641" width="7.42578125" style="1" customWidth="1"/>
    <col min="6642" max="6642" width="7.85546875" style="1" customWidth="1"/>
    <col min="6643" max="6643" width="10.85546875" style="1" customWidth="1"/>
    <col min="6644" max="6644" width="9.5703125" style="1" customWidth="1"/>
    <col min="6645" max="6645" width="9.42578125" style="1" customWidth="1"/>
    <col min="6646" max="6646" width="7.85546875" style="1" customWidth="1"/>
    <col min="6647" max="6647" width="7.28515625" style="1" customWidth="1"/>
    <col min="6648" max="6648" width="9" style="1" customWidth="1"/>
    <col min="6649" max="6649" width="8.85546875" style="1" customWidth="1"/>
    <col min="6650" max="6650" width="7.85546875" style="1" customWidth="1"/>
    <col min="6651" max="6651" width="9" style="1" customWidth="1"/>
    <col min="6652" max="6652" width="9.7109375" style="1" customWidth="1"/>
    <col min="6653" max="6653" width="9.42578125" style="1" customWidth="1"/>
    <col min="6654" max="6655" width="8.140625" style="1" customWidth="1"/>
    <col min="6656" max="6656" width="9.140625" style="1" customWidth="1"/>
    <col min="6657" max="6657" width="7.85546875" style="1" customWidth="1"/>
    <col min="6658" max="6890" width="9.140625" style="1"/>
    <col min="6891" max="6891" width="4.85546875" style="1" customWidth="1"/>
    <col min="6892" max="6892" width="20.7109375" style="1" customWidth="1"/>
    <col min="6893" max="6893" width="11.5703125" style="1" bestFit="1" customWidth="1"/>
    <col min="6894" max="6895" width="8.85546875" style="1" customWidth="1"/>
    <col min="6896" max="6896" width="7.7109375" style="1" customWidth="1"/>
    <col min="6897" max="6897" width="7.42578125" style="1" customWidth="1"/>
    <col min="6898" max="6898" width="7.85546875" style="1" customWidth="1"/>
    <col min="6899" max="6899" width="10.85546875" style="1" customWidth="1"/>
    <col min="6900" max="6900" width="9.5703125" style="1" customWidth="1"/>
    <col min="6901" max="6901" width="9.42578125" style="1" customWidth="1"/>
    <col min="6902" max="6902" width="7.85546875" style="1" customWidth="1"/>
    <col min="6903" max="6903" width="7.28515625" style="1" customWidth="1"/>
    <col min="6904" max="6904" width="9" style="1" customWidth="1"/>
    <col min="6905" max="6905" width="8.85546875" style="1" customWidth="1"/>
    <col min="6906" max="6906" width="7.85546875" style="1" customWidth="1"/>
    <col min="6907" max="6907" width="9" style="1" customWidth="1"/>
    <col min="6908" max="6908" width="9.7109375" style="1" customWidth="1"/>
    <col min="6909" max="6909" width="9.42578125" style="1" customWidth="1"/>
    <col min="6910" max="6911" width="8.140625" style="1" customWidth="1"/>
    <col min="6912" max="6912" width="9.140625" style="1" customWidth="1"/>
    <col min="6913" max="6913" width="7.85546875" style="1" customWidth="1"/>
    <col min="6914" max="7146" width="9.140625" style="1"/>
    <col min="7147" max="7147" width="4.85546875" style="1" customWidth="1"/>
    <col min="7148" max="7148" width="20.7109375" style="1" customWidth="1"/>
    <col min="7149" max="7149" width="11.5703125" style="1" bestFit="1" customWidth="1"/>
    <col min="7150" max="7151" width="8.85546875" style="1" customWidth="1"/>
    <col min="7152" max="7152" width="7.7109375" style="1" customWidth="1"/>
    <col min="7153" max="7153" width="7.42578125" style="1" customWidth="1"/>
    <col min="7154" max="7154" width="7.85546875" style="1" customWidth="1"/>
    <col min="7155" max="7155" width="10.85546875" style="1" customWidth="1"/>
    <col min="7156" max="7156" width="9.5703125" style="1" customWidth="1"/>
    <col min="7157" max="7157" width="9.42578125" style="1" customWidth="1"/>
    <col min="7158" max="7158" width="7.85546875" style="1" customWidth="1"/>
    <col min="7159" max="7159" width="7.28515625" style="1" customWidth="1"/>
    <col min="7160" max="7160" width="9" style="1" customWidth="1"/>
    <col min="7161" max="7161" width="8.85546875" style="1" customWidth="1"/>
    <col min="7162" max="7162" width="7.85546875" style="1" customWidth="1"/>
    <col min="7163" max="7163" width="9" style="1" customWidth="1"/>
    <col min="7164" max="7164" width="9.7109375" style="1" customWidth="1"/>
    <col min="7165" max="7165" width="9.42578125" style="1" customWidth="1"/>
    <col min="7166" max="7167" width="8.140625" style="1" customWidth="1"/>
    <col min="7168" max="7168" width="9.140625" style="1" customWidth="1"/>
    <col min="7169" max="7169" width="7.85546875" style="1" customWidth="1"/>
    <col min="7170" max="7402" width="9.140625" style="1"/>
    <col min="7403" max="7403" width="4.85546875" style="1" customWidth="1"/>
    <col min="7404" max="7404" width="20.7109375" style="1" customWidth="1"/>
    <col min="7405" max="7405" width="11.5703125" style="1" bestFit="1" customWidth="1"/>
    <col min="7406" max="7407" width="8.85546875" style="1" customWidth="1"/>
    <col min="7408" max="7408" width="7.7109375" style="1" customWidth="1"/>
    <col min="7409" max="7409" width="7.42578125" style="1" customWidth="1"/>
    <col min="7410" max="7410" width="7.85546875" style="1" customWidth="1"/>
    <col min="7411" max="7411" width="10.85546875" style="1" customWidth="1"/>
    <col min="7412" max="7412" width="9.5703125" style="1" customWidth="1"/>
    <col min="7413" max="7413" width="9.42578125" style="1" customWidth="1"/>
    <col min="7414" max="7414" width="7.85546875" style="1" customWidth="1"/>
    <col min="7415" max="7415" width="7.28515625" style="1" customWidth="1"/>
    <col min="7416" max="7416" width="9" style="1" customWidth="1"/>
    <col min="7417" max="7417" width="8.85546875" style="1" customWidth="1"/>
    <col min="7418" max="7418" width="7.85546875" style="1" customWidth="1"/>
    <col min="7419" max="7419" width="9" style="1" customWidth="1"/>
    <col min="7420" max="7420" width="9.7109375" style="1" customWidth="1"/>
    <col min="7421" max="7421" width="9.42578125" style="1" customWidth="1"/>
    <col min="7422" max="7423" width="8.140625" style="1" customWidth="1"/>
    <col min="7424" max="7424" width="9.140625" style="1" customWidth="1"/>
    <col min="7425" max="7425" width="7.85546875" style="1" customWidth="1"/>
    <col min="7426" max="7658" width="9.140625" style="1"/>
    <col min="7659" max="7659" width="4.85546875" style="1" customWidth="1"/>
    <col min="7660" max="7660" width="20.7109375" style="1" customWidth="1"/>
    <col min="7661" max="7661" width="11.5703125" style="1" bestFit="1" customWidth="1"/>
    <col min="7662" max="7663" width="8.85546875" style="1" customWidth="1"/>
    <col min="7664" max="7664" width="7.7109375" style="1" customWidth="1"/>
    <col min="7665" max="7665" width="7.42578125" style="1" customWidth="1"/>
    <col min="7666" max="7666" width="7.85546875" style="1" customWidth="1"/>
    <col min="7667" max="7667" width="10.85546875" style="1" customWidth="1"/>
    <col min="7668" max="7668" width="9.5703125" style="1" customWidth="1"/>
    <col min="7669" max="7669" width="9.42578125" style="1" customWidth="1"/>
    <col min="7670" max="7670" width="7.85546875" style="1" customWidth="1"/>
    <col min="7671" max="7671" width="7.28515625" style="1" customWidth="1"/>
    <col min="7672" max="7672" width="9" style="1" customWidth="1"/>
    <col min="7673" max="7673" width="8.85546875" style="1" customWidth="1"/>
    <col min="7674" max="7674" width="7.85546875" style="1" customWidth="1"/>
    <col min="7675" max="7675" width="9" style="1" customWidth="1"/>
    <col min="7676" max="7676" width="9.7109375" style="1" customWidth="1"/>
    <col min="7677" max="7677" width="9.42578125" style="1" customWidth="1"/>
    <col min="7678" max="7679" width="8.140625" style="1" customWidth="1"/>
    <col min="7680" max="7680" width="9.140625" style="1" customWidth="1"/>
    <col min="7681" max="7681" width="7.85546875" style="1" customWidth="1"/>
    <col min="7682" max="7914" width="9.140625" style="1"/>
    <col min="7915" max="7915" width="4.85546875" style="1" customWidth="1"/>
    <col min="7916" max="7916" width="20.7109375" style="1" customWidth="1"/>
    <col min="7917" max="7917" width="11.5703125" style="1" bestFit="1" customWidth="1"/>
    <col min="7918" max="7919" width="8.85546875" style="1" customWidth="1"/>
    <col min="7920" max="7920" width="7.7109375" style="1" customWidth="1"/>
    <col min="7921" max="7921" width="7.42578125" style="1" customWidth="1"/>
    <col min="7922" max="7922" width="7.85546875" style="1" customWidth="1"/>
    <col min="7923" max="7923" width="10.85546875" style="1" customWidth="1"/>
    <col min="7924" max="7924" width="9.5703125" style="1" customWidth="1"/>
    <col min="7925" max="7925" width="9.42578125" style="1" customWidth="1"/>
    <col min="7926" max="7926" width="7.85546875" style="1" customWidth="1"/>
    <col min="7927" max="7927" width="7.28515625" style="1" customWidth="1"/>
    <col min="7928" max="7928" width="9" style="1" customWidth="1"/>
    <col min="7929" max="7929" width="8.85546875" style="1" customWidth="1"/>
    <col min="7930" max="7930" width="7.85546875" style="1" customWidth="1"/>
    <col min="7931" max="7931" width="9" style="1" customWidth="1"/>
    <col min="7932" max="7932" width="9.7109375" style="1" customWidth="1"/>
    <col min="7933" max="7933" width="9.42578125" style="1" customWidth="1"/>
    <col min="7934" max="7935" width="8.140625" style="1" customWidth="1"/>
    <col min="7936" max="7936" width="9.140625" style="1" customWidth="1"/>
    <col min="7937" max="7937" width="7.85546875" style="1" customWidth="1"/>
    <col min="7938" max="8170" width="9.140625" style="1"/>
    <col min="8171" max="8171" width="4.85546875" style="1" customWidth="1"/>
    <col min="8172" max="8172" width="20.7109375" style="1" customWidth="1"/>
    <col min="8173" max="8173" width="11.5703125" style="1" bestFit="1" customWidth="1"/>
    <col min="8174" max="8175" width="8.85546875" style="1" customWidth="1"/>
    <col min="8176" max="8176" width="7.7109375" style="1" customWidth="1"/>
    <col min="8177" max="8177" width="7.42578125" style="1" customWidth="1"/>
    <col min="8178" max="8178" width="7.85546875" style="1" customWidth="1"/>
    <col min="8179" max="8179" width="10.85546875" style="1" customWidth="1"/>
    <col min="8180" max="8180" width="9.5703125" style="1" customWidth="1"/>
    <col min="8181" max="8181" width="9.42578125" style="1" customWidth="1"/>
    <col min="8182" max="8182" width="7.85546875" style="1" customWidth="1"/>
    <col min="8183" max="8183" width="7.28515625" style="1" customWidth="1"/>
    <col min="8184" max="8184" width="9" style="1" customWidth="1"/>
    <col min="8185" max="8185" width="8.85546875" style="1" customWidth="1"/>
    <col min="8186" max="8186" width="7.85546875" style="1" customWidth="1"/>
    <col min="8187" max="8187" width="9" style="1" customWidth="1"/>
    <col min="8188" max="8188" width="9.7109375" style="1" customWidth="1"/>
    <col min="8189" max="8189" width="9.42578125" style="1" customWidth="1"/>
    <col min="8190" max="8191" width="8.140625" style="1" customWidth="1"/>
    <col min="8192" max="8192" width="9.140625" style="1" customWidth="1"/>
    <col min="8193" max="8193" width="7.85546875" style="1" customWidth="1"/>
    <col min="8194" max="8426" width="9.140625" style="1"/>
    <col min="8427" max="8427" width="4.85546875" style="1" customWidth="1"/>
    <col min="8428" max="8428" width="20.7109375" style="1" customWidth="1"/>
    <col min="8429" max="8429" width="11.5703125" style="1" bestFit="1" customWidth="1"/>
    <col min="8430" max="8431" width="8.85546875" style="1" customWidth="1"/>
    <col min="8432" max="8432" width="7.7109375" style="1" customWidth="1"/>
    <col min="8433" max="8433" width="7.42578125" style="1" customWidth="1"/>
    <col min="8434" max="8434" width="7.85546875" style="1" customWidth="1"/>
    <col min="8435" max="8435" width="10.85546875" style="1" customWidth="1"/>
    <col min="8436" max="8436" width="9.5703125" style="1" customWidth="1"/>
    <col min="8437" max="8437" width="9.42578125" style="1" customWidth="1"/>
    <col min="8438" max="8438" width="7.85546875" style="1" customWidth="1"/>
    <col min="8439" max="8439" width="7.28515625" style="1" customWidth="1"/>
    <col min="8440" max="8440" width="9" style="1" customWidth="1"/>
    <col min="8441" max="8441" width="8.85546875" style="1" customWidth="1"/>
    <col min="8442" max="8442" width="7.85546875" style="1" customWidth="1"/>
    <col min="8443" max="8443" width="9" style="1" customWidth="1"/>
    <col min="8444" max="8444" width="9.7109375" style="1" customWidth="1"/>
    <col min="8445" max="8445" width="9.42578125" style="1" customWidth="1"/>
    <col min="8446" max="8447" width="8.140625" style="1" customWidth="1"/>
    <col min="8448" max="8448" width="9.140625" style="1" customWidth="1"/>
    <col min="8449" max="8449" width="7.85546875" style="1" customWidth="1"/>
    <col min="8450" max="8682" width="9.140625" style="1"/>
    <col min="8683" max="8683" width="4.85546875" style="1" customWidth="1"/>
    <col min="8684" max="8684" width="20.7109375" style="1" customWidth="1"/>
    <col min="8685" max="8685" width="11.5703125" style="1" bestFit="1" customWidth="1"/>
    <col min="8686" max="8687" width="8.85546875" style="1" customWidth="1"/>
    <col min="8688" max="8688" width="7.7109375" style="1" customWidth="1"/>
    <col min="8689" max="8689" width="7.42578125" style="1" customWidth="1"/>
    <col min="8690" max="8690" width="7.85546875" style="1" customWidth="1"/>
    <col min="8691" max="8691" width="10.85546875" style="1" customWidth="1"/>
    <col min="8692" max="8692" width="9.5703125" style="1" customWidth="1"/>
    <col min="8693" max="8693" width="9.42578125" style="1" customWidth="1"/>
    <col min="8694" max="8694" width="7.85546875" style="1" customWidth="1"/>
    <col min="8695" max="8695" width="7.28515625" style="1" customWidth="1"/>
    <col min="8696" max="8696" width="9" style="1" customWidth="1"/>
    <col min="8697" max="8697" width="8.85546875" style="1" customWidth="1"/>
    <col min="8698" max="8698" width="7.85546875" style="1" customWidth="1"/>
    <col min="8699" max="8699" width="9" style="1" customWidth="1"/>
    <col min="8700" max="8700" width="9.7109375" style="1" customWidth="1"/>
    <col min="8701" max="8701" width="9.42578125" style="1" customWidth="1"/>
    <col min="8702" max="8703" width="8.140625" style="1" customWidth="1"/>
    <col min="8704" max="8704" width="9.140625" style="1" customWidth="1"/>
    <col min="8705" max="8705" width="7.85546875" style="1" customWidth="1"/>
    <col min="8706" max="8938" width="9.140625" style="1"/>
    <col min="8939" max="8939" width="4.85546875" style="1" customWidth="1"/>
    <col min="8940" max="8940" width="20.7109375" style="1" customWidth="1"/>
    <col min="8941" max="8941" width="11.5703125" style="1" bestFit="1" customWidth="1"/>
    <col min="8942" max="8943" width="8.85546875" style="1" customWidth="1"/>
    <col min="8944" max="8944" width="7.7109375" style="1" customWidth="1"/>
    <col min="8945" max="8945" width="7.42578125" style="1" customWidth="1"/>
    <col min="8946" max="8946" width="7.85546875" style="1" customWidth="1"/>
    <col min="8947" max="8947" width="10.85546875" style="1" customWidth="1"/>
    <col min="8948" max="8948" width="9.5703125" style="1" customWidth="1"/>
    <col min="8949" max="8949" width="9.42578125" style="1" customWidth="1"/>
    <col min="8950" max="8950" width="7.85546875" style="1" customWidth="1"/>
    <col min="8951" max="8951" width="7.28515625" style="1" customWidth="1"/>
    <col min="8952" max="8952" width="9" style="1" customWidth="1"/>
    <col min="8953" max="8953" width="8.85546875" style="1" customWidth="1"/>
    <col min="8954" max="8954" width="7.85546875" style="1" customWidth="1"/>
    <col min="8955" max="8955" width="9" style="1" customWidth="1"/>
    <col min="8956" max="8956" width="9.7109375" style="1" customWidth="1"/>
    <col min="8957" max="8957" width="9.42578125" style="1" customWidth="1"/>
    <col min="8958" max="8959" width="8.140625" style="1" customWidth="1"/>
    <col min="8960" max="8960" width="9.140625" style="1" customWidth="1"/>
    <col min="8961" max="8961" width="7.85546875" style="1" customWidth="1"/>
    <col min="8962" max="9194" width="9.140625" style="1"/>
    <col min="9195" max="9195" width="4.85546875" style="1" customWidth="1"/>
    <col min="9196" max="9196" width="20.7109375" style="1" customWidth="1"/>
    <col min="9197" max="9197" width="11.5703125" style="1" bestFit="1" customWidth="1"/>
    <col min="9198" max="9199" width="8.85546875" style="1" customWidth="1"/>
    <col min="9200" max="9200" width="7.7109375" style="1" customWidth="1"/>
    <col min="9201" max="9201" width="7.42578125" style="1" customWidth="1"/>
    <col min="9202" max="9202" width="7.85546875" style="1" customWidth="1"/>
    <col min="9203" max="9203" width="10.85546875" style="1" customWidth="1"/>
    <col min="9204" max="9204" width="9.5703125" style="1" customWidth="1"/>
    <col min="9205" max="9205" width="9.42578125" style="1" customWidth="1"/>
    <col min="9206" max="9206" width="7.85546875" style="1" customWidth="1"/>
    <col min="9207" max="9207" width="7.28515625" style="1" customWidth="1"/>
    <col min="9208" max="9208" width="9" style="1" customWidth="1"/>
    <col min="9209" max="9209" width="8.85546875" style="1" customWidth="1"/>
    <col min="9210" max="9210" width="7.85546875" style="1" customWidth="1"/>
    <col min="9211" max="9211" width="9" style="1" customWidth="1"/>
    <col min="9212" max="9212" width="9.7109375" style="1" customWidth="1"/>
    <col min="9213" max="9213" width="9.42578125" style="1" customWidth="1"/>
    <col min="9214" max="9215" width="8.140625" style="1" customWidth="1"/>
    <col min="9216" max="9216" width="9.140625" style="1" customWidth="1"/>
    <col min="9217" max="9217" width="7.85546875" style="1" customWidth="1"/>
    <col min="9218" max="9450" width="9.140625" style="1"/>
    <col min="9451" max="9451" width="4.85546875" style="1" customWidth="1"/>
    <col min="9452" max="9452" width="20.7109375" style="1" customWidth="1"/>
    <col min="9453" max="9453" width="11.5703125" style="1" bestFit="1" customWidth="1"/>
    <col min="9454" max="9455" width="8.85546875" style="1" customWidth="1"/>
    <col min="9456" max="9456" width="7.7109375" style="1" customWidth="1"/>
    <col min="9457" max="9457" width="7.42578125" style="1" customWidth="1"/>
    <col min="9458" max="9458" width="7.85546875" style="1" customWidth="1"/>
    <col min="9459" max="9459" width="10.85546875" style="1" customWidth="1"/>
    <col min="9460" max="9460" width="9.5703125" style="1" customWidth="1"/>
    <col min="9461" max="9461" width="9.42578125" style="1" customWidth="1"/>
    <col min="9462" max="9462" width="7.85546875" style="1" customWidth="1"/>
    <col min="9463" max="9463" width="7.28515625" style="1" customWidth="1"/>
    <col min="9464" max="9464" width="9" style="1" customWidth="1"/>
    <col min="9465" max="9465" width="8.85546875" style="1" customWidth="1"/>
    <col min="9466" max="9466" width="7.85546875" style="1" customWidth="1"/>
    <col min="9467" max="9467" width="9" style="1" customWidth="1"/>
    <col min="9468" max="9468" width="9.7109375" style="1" customWidth="1"/>
    <col min="9469" max="9469" width="9.42578125" style="1" customWidth="1"/>
    <col min="9470" max="9471" width="8.140625" style="1" customWidth="1"/>
    <col min="9472" max="9472" width="9.140625" style="1" customWidth="1"/>
    <col min="9473" max="9473" width="7.85546875" style="1" customWidth="1"/>
    <col min="9474" max="9706" width="9.140625" style="1"/>
    <col min="9707" max="9707" width="4.85546875" style="1" customWidth="1"/>
    <col min="9708" max="9708" width="20.7109375" style="1" customWidth="1"/>
    <col min="9709" max="9709" width="11.5703125" style="1" bestFit="1" customWidth="1"/>
    <col min="9710" max="9711" width="8.85546875" style="1" customWidth="1"/>
    <col min="9712" max="9712" width="7.7109375" style="1" customWidth="1"/>
    <col min="9713" max="9713" width="7.42578125" style="1" customWidth="1"/>
    <col min="9714" max="9714" width="7.85546875" style="1" customWidth="1"/>
    <col min="9715" max="9715" width="10.85546875" style="1" customWidth="1"/>
    <col min="9716" max="9716" width="9.5703125" style="1" customWidth="1"/>
    <col min="9717" max="9717" width="9.42578125" style="1" customWidth="1"/>
    <col min="9718" max="9718" width="7.85546875" style="1" customWidth="1"/>
    <col min="9719" max="9719" width="7.28515625" style="1" customWidth="1"/>
    <col min="9720" max="9720" width="9" style="1" customWidth="1"/>
    <col min="9721" max="9721" width="8.85546875" style="1" customWidth="1"/>
    <col min="9722" max="9722" width="7.85546875" style="1" customWidth="1"/>
    <col min="9723" max="9723" width="9" style="1" customWidth="1"/>
    <col min="9724" max="9724" width="9.7109375" style="1" customWidth="1"/>
    <col min="9725" max="9725" width="9.42578125" style="1" customWidth="1"/>
    <col min="9726" max="9727" width="8.140625" style="1" customWidth="1"/>
    <col min="9728" max="9728" width="9.140625" style="1" customWidth="1"/>
    <col min="9729" max="9729" width="7.85546875" style="1" customWidth="1"/>
    <col min="9730" max="9962" width="9.140625" style="1"/>
    <col min="9963" max="9963" width="4.85546875" style="1" customWidth="1"/>
    <col min="9964" max="9964" width="20.7109375" style="1" customWidth="1"/>
    <col min="9965" max="9965" width="11.5703125" style="1" bestFit="1" customWidth="1"/>
    <col min="9966" max="9967" width="8.85546875" style="1" customWidth="1"/>
    <col min="9968" max="9968" width="7.7109375" style="1" customWidth="1"/>
    <col min="9969" max="9969" width="7.42578125" style="1" customWidth="1"/>
    <col min="9970" max="9970" width="7.85546875" style="1" customWidth="1"/>
    <col min="9971" max="9971" width="10.85546875" style="1" customWidth="1"/>
    <col min="9972" max="9972" width="9.5703125" style="1" customWidth="1"/>
    <col min="9973" max="9973" width="9.42578125" style="1" customWidth="1"/>
    <col min="9974" max="9974" width="7.85546875" style="1" customWidth="1"/>
    <col min="9975" max="9975" width="7.28515625" style="1" customWidth="1"/>
    <col min="9976" max="9976" width="9" style="1" customWidth="1"/>
    <col min="9977" max="9977" width="8.85546875" style="1" customWidth="1"/>
    <col min="9978" max="9978" width="7.85546875" style="1" customWidth="1"/>
    <col min="9979" max="9979" width="9" style="1" customWidth="1"/>
    <col min="9980" max="9980" width="9.7109375" style="1" customWidth="1"/>
    <col min="9981" max="9981" width="9.42578125" style="1" customWidth="1"/>
    <col min="9982" max="9983" width="8.140625" style="1" customWidth="1"/>
    <col min="9984" max="9984" width="9.140625" style="1" customWidth="1"/>
    <col min="9985" max="9985" width="7.85546875" style="1" customWidth="1"/>
    <col min="9986" max="10218" width="9.140625" style="1"/>
    <col min="10219" max="10219" width="4.85546875" style="1" customWidth="1"/>
    <col min="10220" max="10220" width="20.7109375" style="1" customWidth="1"/>
    <col min="10221" max="10221" width="11.5703125" style="1" bestFit="1" customWidth="1"/>
    <col min="10222" max="10223" width="8.85546875" style="1" customWidth="1"/>
    <col min="10224" max="10224" width="7.7109375" style="1" customWidth="1"/>
    <col min="10225" max="10225" width="7.42578125" style="1" customWidth="1"/>
    <col min="10226" max="10226" width="7.85546875" style="1" customWidth="1"/>
    <col min="10227" max="10227" width="10.85546875" style="1" customWidth="1"/>
    <col min="10228" max="10228" width="9.5703125" style="1" customWidth="1"/>
    <col min="10229" max="10229" width="9.42578125" style="1" customWidth="1"/>
    <col min="10230" max="10230" width="7.85546875" style="1" customWidth="1"/>
    <col min="10231" max="10231" width="7.28515625" style="1" customWidth="1"/>
    <col min="10232" max="10232" width="9" style="1" customWidth="1"/>
    <col min="10233" max="10233" width="8.85546875" style="1" customWidth="1"/>
    <col min="10234" max="10234" width="7.85546875" style="1" customWidth="1"/>
    <col min="10235" max="10235" width="9" style="1" customWidth="1"/>
    <col min="10236" max="10236" width="9.7109375" style="1" customWidth="1"/>
    <col min="10237" max="10237" width="9.42578125" style="1" customWidth="1"/>
    <col min="10238" max="10239" width="8.140625" style="1" customWidth="1"/>
    <col min="10240" max="10240" width="9.140625" style="1" customWidth="1"/>
    <col min="10241" max="10241" width="7.85546875" style="1" customWidth="1"/>
    <col min="10242" max="10474" width="9.140625" style="1"/>
    <col min="10475" max="10475" width="4.85546875" style="1" customWidth="1"/>
    <col min="10476" max="10476" width="20.7109375" style="1" customWidth="1"/>
    <col min="10477" max="10477" width="11.5703125" style="1" bestFit="1" customWidth="1"/>
    <col min="10478" max="10479" width="8.85546875" style="1" customWidth="1"/>
    <col min="10480" max="10480" width="7.7109375" style="1" customWidth="1"/>
    <col min="10481" max="10481" width="7.42578125" style="1" customWidth="1"/>
    <col min="10482" max="10482" width="7.85546875" style="1" customWidth="1"/>
    <col min="10483" max="10483" width="10.85546875" style="1" customWidth="1"/>
    <col min="10484" max="10484" width="9.5703125" style="1" customWidth="1"/>
    <col min="10485" max="10485" width="9.42578125" style="1" customWidth="1"/>
    <col min="10486" max="10486" width="7.85546875" style="1" customWidth="1"/>
    <col min="10487" max="10487" width="7.28515625" style="1" customWidth="1"/>
    <col min="10488" max="10488" width="9" style="1" customWidth="1"/>
    <col min="10489" max="10489" width="8.85546875" style="1" customWidth="1"/>
    <col min="10490" max="10490" width="7.85546875" style="1" customWidth="1"/>
    <col min="10491" max="10491" width="9" style="1" customWidth="1"/>
    <col min="10492" max="10492" width="9.7109375" style="1" customWidth="1"/>
    <col min="10493" max="10493" width="9.42578125" style="1" customWidth="1"/>
    <col min="10494" max="10495" width="8.140625" style="1" customWidth="1"/>
    <col min="10496" max="10496" width="9.140625" style="1" customWidth="1"/>
    <col min="10497" max="10497" width="7.85546875" style="1" customWidth="1"/>
    <col min="10498" max="10730" width="9.140625" style="1"/>
    <col min="10731" max="10731" width="4.85546875" style="1" customWidth="1"/>
    <col min="10732" max="10732" width="20.7109375" style="1" customWidth="1"/>
    <col min="10733" max="10733" width="11.5703125" style="1" bestFit="1" customWidth="1"/>
    <col min="10734" max="10735" width="8.85546875" style="1" customWidth="1"/>
    <col min="10736" max="10736" width="7.7109375" style="1" customWidth="1"/>
    <col min="10737" max="10737" width="7.42578125" style="1" customWidth="1"/>
    <col min="10738" max="10738" width="7.85546875" style="1" customWidth="1"/>
    <col min="10739" max="10739" width="10.85546875" style="1" customWidth="1"/>
    <col min="10740" max="10740" width="9.5703125" style="1" customWidth="1"/>
    <col min="10741" max="10741" width="9.42578125" style="1" customWidth="1"/>
    <col min="10742" max="10742" width="7.85546875" style="1" customWidth="1"/>
    <col min="10743" max="10743" width="7.28515625" style="1" customWidth="1"/>
    <col min="10744" max="10744" width="9" style="1" customWidth="1"/>
    <col min="10745" max="10745" width="8.85546875" style="1" customWidth="1"/>
    <col min="10746" max="10746" width="7.85546875" style="1" customWidth="1"/>
    <col min="10747" max="10747" width="9" style="1" customWidth="1"/>
    <col min="10748" max="10748" width="9.7109375" style="1" customWidth="1"/>
    <col min="10749" max="10749" width="9.42578125" style="1" customWidth="1"/>
    <col min="10750" max="10751" width="8.140625" style="1" customWidth="1"/>
    <col min="10752" max="10752" width="9.140625" style="1" customWidth="1"/>
    <col min="10753" max="10753" width="7.85546875" style="1" customWidth="1"/>
    <col min="10754" max="10986" width="9.140625" style="1"/>
    <col min="10987" max="10987" width="4.85546875" style="1" customWidth="1"/>
    <col min="10988" max="10988" width="20.7109375" style="1" customWidth="1"/>
    <col min="10989" max="10989" width="11.5703125" style="1" bestFit="1" customWidth="1"/>
    <col min="10990" max="10991" width="8.85546875" style="1" customWidth="1"/>
    <col min="10992" max="10992" width="7.7109375" style="1" customWidth="1"/>
    <col min="10993" max="10993" width="7.42578125" style="1" customWidth="1"/>
    <col min="10994" max="10994" width="7.85546875" style="1" customWidth="1"/>
    <col min="10995" max="10995" width="10.85546875" style="1" customWidth="1"/>
    <col min="10996" max="10996" width="9.5703125" style="1" customWidth="1"/>
    <col min="10997" max="10997" width="9.42578125" style="1" customWidth="1"/>
    <col min="10998" max="10998" width="7.85546875" style="1" customWidth="1"/>
    <col min="10999" max="10999" width="7.28515625" style="1" customWidth="1"/>
    <col min="11000" max="11000" width="9" style="1" customWidth="1"/>
    <col min="11001" max="11001" width="8.85546875" style="1" customWidth="1"/>
    <col min="11002" max="11002" width="7.85546875" style="1" customWidth="1"/>
    <col min="11003" max="11003" width="9" style="1" customWidth="1"/>
    <col min="11004" max="11004" width="9.7109375" style="1" customWidth="1"/>
    <col min="11005" max="11005" width="9.42578125" style="1" customWidth="1"/>
    <col min="11006" max="11007" width="8.140625" style="1" customWidth="1"/>
    <col min="11008" max="11008" width="9.140625" style="1" customWidth="1"/>
    <col min="11009" max="11009" width="7.85546875" style="1" customWidth="1"/>
    <col min="11010" max="11242" width="9.140625" style="1"/>
    <col min="11243" max="11243" width="4.85546875" style="1" customWidth="1"/>
    <col min="11244" max="11244" width="20.7109375" style="1" customWidth="1"/>
    <col min="11245" max="11245" width="11.5703125" style="1" bestFit="1" customWidth="1"/>
    <col min="11246" max="11247" width="8.85546875" style="1" customWidth="1"/>
    <col min="11248" max="11248" width="7.7109375" style="1" customWidth="1"/>
    <col min="11249" max="11249" width="7.42578125" style="1" customWidth="1"/>
    <col min="11250" max="11250" width="7.85546875" style="1" customWidth="1"/>
    <col min="11251" max="11251" width="10.85546875" style="1" customWidth="1"/>
    <col min="11252" max="11252" width="9.5703125" style="1" customWidth="1"/>
    <col min="11253" max="11253" width="9.42578125" style="1" customWidth="1"/>
    <col min="11254" max="11254" width="7.85546875" style="1" customWidth="1"/>
    <col min="11255" max="11255" width="7.28515625" style="1" customWidth="1"/>
    <col min="11256" max="11256" width="9" style="1" customWidth="1"/>
    <col min="11257" max="11257" width="8.85546875" style="1" customWidth="1"/>
    <col min="11258" max="11258" width="7.85546875" style="1" customWidth="1"/>
    <col min="11259" max="11259" width="9" style="1" customWidth="1"/>
    <col min="11260" max="11260" width="9.7109375" style="1" customWidth="1"/>
    <col min="11261" max="11261" width="9.42578125" style="1" customWidth="1"/>
    <col min="11262" max="11263" width="8.140625" style="1" customWidth="1"/>
    <col min="11264" max="11264" width="9.140625" style="1" customWidth="1"/>
    <col min="11265" max="11265" width="7.85546875" style="1" customWidth="1"/>
    <col min="11266" max="11498" width="9.140625" style="1"/>
    <col min="11499" max="11499" width="4.85546875" style="1" customWidth="1"/>
    <col min="11500" max="11500" width="20.7109375" style="1" customWidth="1"/>
    <col min="11501" max="11501" width="11.5703125" style="1" bestFit="1" customWidth="1"/>
    <col min="11502" max="11503" width="8.85546875" style="1" customWidth="1"/>
    <col min="11504" max="11504" width="7.7109375" style="1" customWidth="1"/>
    <col min="11505" max="11505" width="7.42578125" style="1" customWidth="1"/>
    <col min="11506" max="11506" width="7.85546875" style="1" customWidth="1"/>
    <col min="11507" max="11507" width="10.85546875" style="1" customWidth="1"/>
    <col min="11508" max="11508" width="9.5703125" style="1" customWidth="1"/>
    <col min="11509" max="11509" width="9.42578125" style="1" customWidth="1"/>
    <col min="11510" max="11510" width="7.85546875" style="1" customWidth="1"/>
    <col min="11511" max="11511" width="7.28515625" style="1" customWidth="1"/>
    <col min="11512" max="11512" width="9" style="1" customWidth="1"/>
    <col min="11513" max="11513" width="8.85546875" style="1" customWidth="1"/>
    <col min="11514" max="11514" width="7.85546875" style="1" customWidth="1"/>
    <col min="11515" max="11515" width="9" style="1" customWidth="1"/>
    <col min="11516" max="11516" width="9.7109375" style="1" customWidth="1"/>
    <col min="11517" max="11517" width="9.42578125" style="1" customWidth="1"/>
    <col min="11518" max="11519" width="8.140625" style="1" customWidth="1"/>
    <col min="11520" max="11520" width="9.140625" style="1" customWidth="1"/>
    <col min="11521" max="11521" width="7.85546875" style="1" customWidth="1"/>
    <col min="11522" max="11754" width="9.140625" style="1"/>
    <col min="11755" max="11755" width="4.85546875" style="1" customWidth="1"/>
    <col min="11756" max="11756" width="20.7109375" style="1" customWidth="1"/>
    <col min="11757" max="11757" width="11.5703125" style="1" bestFit="1" customWidth="1"/>
    <col min="11758" max="11759" width="8.85546875" style="1" customWidth="1"/>
    <col min="11760" max="11760" width="7.7109375" style="1" customWidth="1"/>
    <col min="11761" max="11761" width="7.42578125" style="1" customWidth="1"/>
    <col min="11762" max="11762" width="7.85546875" style="1" customWidth="1"/>
    <col min="11763" max="11763" width="10.85546875" style="1" customWidth="1"/>
    <col min="11764" max="11764" width="9.5703125" style="1" customWidth="1"/>
    <col min="11765" max="11765" width="9.42578125" style="1" customWidth="1"/>
    <col min="11766" max="11766" width="7.85546875" style="1" customWidth="1"/>
    <col min="11767" max="11767" width="7.28515625" style="1" customWidth="1"/>
    <col min="11768" max="11768" width="9" style="1" customWidth="1"/>
    <col min="11769" max="11769" width="8.85546875" style="1" customWidth="1"/>
    <col min="11770" max="11770" width="7.85546875" style="1" customWidth="1"/>
    <col min="11771" max="11771" width="9" style="1" customWidth="1"/>
    <col min="11772" max="11772" width="9.7109375" style="1" customWidth="1"/>
    <col min="11773" max="11773" width="9.42578125" style="1" customWidth="1"/>
    <col min="11774" max="11775" width="8.140625" style="1" customWidth="1"/>
    <col min="11776" max="11776" width="9.140625" style="1" customWidth="1"/>
    <col min="11777" max="11777" width="7.85546875" style="1" customWidth="1"/>
    <col min="11778" max="12010" width="9.140625" style="1"/>
    <col min="12011" max="12011" width="4.85546875" style="1" customWidth="1"/>
    <col min="12012" max="12012" width="20.7109375" style="1" customWidth="1"/>
    <col min="12013" max="12013" width="11.5703125" style="1" bestFit="1" customWidth="1"/>
    <col min="12014" max="12015" width="8.85546875" style="1" customWidth="1"/>
    <col min="12016" max="12016" width="7.7109375" style="1" customWidth="1"/>
    <col min="12017" max="12017" width="7.42578125" style="1" customWidth="1"/>
    <col min="12018" max="12018" width="7.85546875" style="1" customWidth="1"/>
    <col min="12019" max="12019" width="10.85546875" style="1" customWidth="1"/>
    <col min="12020" max="12020" width="9.5703125" style="1" customWidth="1"/>
    <col min="12021" max="12021" width="9.42578125" style="1" customWidth="1"/>
    <col min="12022" max="12022" width="7.85546875" style="1" customWidth="1"/>
    <col min="12023" max="12023" width="7.28515625" style="1" customWidth="1"/>
    <col min="12024" max="12024" width="9" style="1" customWidth="1"/>
    <col min="12025" max="12025" width="8.85546875" style="1" customWidth="1"/>
    <col min="12026" max="12026" width="7.85546875" style="1" customWidth="1"/>
    <col min="12027" max="12027" width="9" style="1" customWidth="1"/>
    <col min="12028" max="12028" width="9.7109375" style="1" customWidth="1"/>
    <col min="12029" max="12029" width="9.42578125" style="1" customWidth="1"/>
    <col min="12030" max="12031" width="8.140625" style="1" customWidth="1"/>
    <col min="12032" max="12032" width="9.140625" style="1" customWidth="1"/>
    <col min="12033" max="12033" width="7.85546875" style="1" customWidth="1"/>
    <col min="12034" max="12266" width="9.140625" style="1"/>
    <col min="12267" max="12267" width="4.85546875" style="1" customWidth="1"/>
    <col min="12268" max="12268" width="20.7109375" style="1" customWidth="1"/>
    <col min="12269" max="12269" width="11.5703125" style="1" bestFit="1" customWidth="1"/>
    <col min="12270" max="12271" width="8.85546875" style="1" customWidth="1"/>
    <col min="12272" max="12272" width="7.7109375" style="1" customWidth="1"/>
    <col min="12273" max="12273" width="7.42578125" style="1" customWidth="1"/>
    <col min="12274" max="12274" width="7.85546875" style="1" customWidth="1"/>
    <col min="12275" max="12275" width="10.85546875" style="1" customWidth="1"/>
    <col min="12276" max="12276" width="9.5703125" style="1" customWidth="1"/>
    <col min="12277" max="12277" width="9.42578125" style="1" customWidth="1"/>
    <col min="12278" max="12278" width="7.85546875" style="1" customWidth="1"/>
    <col min="12279" max="12279" width="7.28515625" style="1" customWidth="1"/>
    <col min="12280" max="12280" width="9" style="1" customWidth="1"/>
    <col min="12281" max="12281" width="8.85546875" style="1" customWidth="1"/>
    <col min="12282" max="12282" width="7.85546875" style="1" customWidth="1"/>
    <col min="12283" max="12283" width="9" style="1" customWidth="1"/>
    <col min="12284" max="12284" width="9.7109375" style="1" customWidth="1"/>
    <col min="12285" max="12285" width="9.42578125" style="1" customWidth="1"/>
    <col min="12286" max="12287" width="8.140625" style="1" customWidth="1"/>
    <col min="12288" max="12288" width="9.140625" style="1" customWidth="1"/>
    <col min="12289" max="12289" width="7.85546875" style="1" customWidth="1"/>
    <col min="12290" max="12522" width="9.140625" style="1"/>
    <col min="12523" max="12523" width="4.85546875" style="1" customWidth="1"/>
    <col min="12524" max="12524" width="20.7109375" style="1" customWidth="1"/>
    <col min="12525" max="12525" width="11.5703125" style="1" bestFit="1" customWidth="1"/>
    <col min="12526" max="12527" width="8.85546875" style="1" customWidth="1"/>
    <col min="12528" max="12528" width="7.7109375" style="1" customWidth="1"/>
    <col min="12529" max="12529" width="7.42578125" style="1" customWidth="1"/>
    <col min="12530" max="12530" width="7.85546875" style="1" customWidth="1"/>
    <col min="12531" max="12531" width="10.85546875" style="1" customWidth="1"/>
    <col min="12532" max="12532" width="9.5703125" style="1" customWidth="1"/>
    <col min="12533" max="12533" width="9.42578125" style="1" customWidth="1"/>
    <col min="12534" max="12534" width="7.85546875" style="1" customWidth="1"/>
    <col min="12535" max="12535" width="7.28515625" style="1" customWidth="1"/>
    <col min="12536" max="12536" width="9" style="1" customWidth="1"/>
    <col min="12537" max="12537" width="8.85546875" style="1" customWidth="1"/>
    <col min="12538" max="12538" width="7.85546875" style="1" customWidth="1"/>
    <col min="12539" max="12539" width="9" style="1" customWidth="1"/>
    <col min="12540" max="12540" width="9.7109375" style="1" customWidth="1"/>
    <col min="12541" max="12541" width="9.42578125" style="1" customWidth="1"/>
    <col min="12542" max="12543" width="8.140625" style="1" customWidth="1"/>
    <col min="12544" max="12544" width="9.140625" style="1" customWidth="1"/>
    <col min="12545" max="12545" width="7.85546875" style="1" customWidth="1"/>
    <col min="12546" max="12778" width="9.140625" style="1"/>
    <col min="12779" max="12779" width="4.85546875" style="1" customWidth="1"/>
    <col min="12780" max="12780" width="20.7109375" style="1" customWidth="1"/>
    <col min="12781" max="12781" width="11.5703125" style="1" bestFit="1" customWidth="1"/>
    <col min="12782" max="12783" width="8.85546875" style="1" customWidth="1"/>
    <col min="12784" max="12784" width="7.7109375" style="1" customWidth="1"/>
    <col min="12785" max="12785" width="7.42578125" style="1" customWidth="1"/>
    <col min="12786" max="12786" width="7.85546875" style="1" customWidth="1"/>
    <col min="12787" max="12787" width="10.85546875" style="1" customWidth="1"/>
    <col min="12788" max="12788" width="9.5703125" style="1" customWidth="1"/>
    <col min="12789" max="12789" width="9.42578125" style="1" customWidth="1"/>
    <col min="12790" max="12790" width="7.85546875" style="1" customWidth="1"/>
    <col min="12791" max="12791" width="7.28515625" style="1" customWidth="1"/>
    <col min="12792" max="12792" width="9" style="1" customWidth="1"/>
    <col min="12793" max="12793" width="8.85546875" style="1" customWidth="1"/>
    <col min="12794" max="12794" width="7.85546875" style="1" customWidth="1"/>
    <col min="12795" max="12795" width="9" style="1" customWidth="1"/>
    <col min="12796" max="12796" width="9.7109375" style="1" customWidth="1"/>
    <col min="12797" max="12797" width="9.42578125" style="1" customWidth="1"/>
    <col min="12798" max="12799" width="8.140625" style="1" customWidth="1"/>
    <col min="12800" max="12800" width="9.140625" style="1" customWidth="1"/>
    <col min="12801" max="12801" width="7.85546875" style="1" customWidth="1"/>
    <col min="12802" max="13034" width="9.140625" style="1"/>
    <col min="13035" max="13035" width="4.85546875" style="1" customWidth="1"/>
    <col min="13036" max="13036" width="20.7109375" style="1" customWidth="1"/>
    <col min="13037" max="13037" width="11.5703125" style="1" bestFit="1" customWidth="1"/>
    <col min="13038" max="13039" width="8.85546875" style="1" customWidth="1"/>
    <col min="13040" max="13040" width="7.7109375" style="1" customWidth="1"/>
    <col min="13041" max="13041" width="7.42578125" style="1" customWidth="1"/>
    <col min="13042" max="13042" width="7.85546875" style="1" customWidth="1"/>
    <col min="13043" max="13043" width="10.85546875" style="1" customWidth="1"/>
    <col min="13044" max="13044" width="9.5703125" style="1" customWidth="1"/>
    <col min="13045" max="13045" width="9.42578125" style="1" customWidth="1"/>
    <col min="13046" max="13046" width="7.85546875" style="1" customWidth="1"/>
    <col min="13047" max="13047" width="7.28515625" style="1" customWidth="1"/>
    <col min="13048" max="13048" width="9" style="1" customWidth="1"/>
    <col min="13049" max="13049" width="8.85546875" style="1" customWidth="1"/>
    <col min="13050" max="13050" width="7.85546875" style="1" customWidth="1"/>
    <col min="13051" max="13051" width="9" style="1" customWidth="1"/>
    <col min="13052" max="13052" width="9.7109375" style="1" customWidth="1"/>
    <col min="13053" max="13053" width="9.42578125" style="1" customWidth="1"/>
    <col min="13054" max="13055" width="8.140625" style="1" customWidth="1"/>
    <col min="13056" max="13056" width="9.140625" style="1" customWidth="1"/>
    <col min="13057" max="13057" width="7.85546875" style="1" customWidth="1"/>
    <col min="13058" max="13290" width="9.140625" style="1"/>
    <col min="13291" max="13291" width="4.85546875" style="1" customWidth="1"/>
    <col min="13292" max="13292" width="20.7109375" style="1" customWidth="1"/>
    <col min="13293" max="13293" width="11.5703125" style="1" bestFit="1" customWidth="1"/>
    <col min="13294" max="13295" width="8.85546875" style="1" customWidth="1"/>
    <col min="13296" max="13296" width="7.7109375" style="1" customWidth="1"/>
    <col min="13297" max="13297" width="7.42578125" style="1" customWidth="1"/>
    <col min="13298" max="13298" width="7.85546875" style="1" customWidth="1"/>
    <col min="13299" max="13299" width="10.85546875" style="1" customWidth="1"/>
    <col min="13300" max="13300" width="9.5703125" style="1" customWidth="1"/>
    <col min="13301" max="13301" width="9.42578125" style="1" customWidth="1"/>
    <col min="13302" max="13302" width="7.85546875" style="1" customWidth="1"/>
    <col min="13303" max="13303" width="7.28515625" style="1" customWidth="1"/>
    <col min="13304" max="13304" width="9" style="1" customWidth="1"/>
    <col min="13305" max="13305" width="8.85546875" style="1" customWidth="1"/>
    <col min="13306" max="13306" width="7.85546875" style="1" customWidth="1"/>
    <col min="13307" max="13307" width="9" style="1" customWidth="1"/>
    <col min="13308" max="13308" width="9.7109375" style="1" customWidth="1"/>
    <col min="13309" max="13309" width="9.42578125" style="1" customWidth="1"/>
    <col min="13310" max="13311" width="8.140625" style="1" customWidth="1"/>
    <col min="13312" max="13312" width="9.140625" style="1" customWidth="1"/>
    <col min="13313" max="13313" width="7.85546875" style="1" customWidth="1"/>
    <col min="13314" max="13546" width="9.140625" style="1"/>
    <col min="13547" max="13547" width="4.85546875" style="1" customWidth="1"/>
    <col min="13548" max="13548" width="20.7109375" style="1" customWidth="1"/>
    <col min="13549" max="13549" width="11.5703125" style="1" bestFit="1" customWidth="1"/>
    <col min="13550" max="13551" width="8.85546875" style="1" customWidth="1"/>
    <col min="13552" max="13552" width="7.7109375" style="1" customWidth="1"/>
    <col min="13553" max="13553" width="7.42578125" style="1" customWidth="1"/>
    <col min="13554" max="13554" width="7.85546875" style="1" customWidth="1"/>
    <col min="13555" max="13555" width="10.85546875" style="1" customWidth="1"/>
    <col min="13556" max="13556" width="9.5703125" style="1" customWidth="1"/>
    <col min="13557" max="13557" width="9.42578125" style="1" customWidth="1"/>
    <col min="13558" max="13558" width="7.85546875" style="1" customWidth="1"/>
    <col min="13559" max="13559" width="7.28515625" style="1" customWidth="1"/>
    <col min="13560" max="13560" width="9" style="1" customWidth="1"/>
    <col min="13561" max="13561" width="8.85546875" style="1" customWidth="1"/>
    <col min="13562" max="13562" width="7.85546875" style="1" customWidth="1"/>
    <col min="13563" max="13563" width="9" style="1" customWidth="1"/>
    <col min="13564" max="13564" width="9.7109375" style="1" customWidth="1"/>
    <col min="13565" max="13565" width="9.42578125" style="1" customWidth="1"/>
    <col min="13566" max="13567" width="8.140625" style="1" customWidth="1"/>
    <col min="13568" max="13568" width="9.140625" style="1" customWidth="1"/>
    <col min="13569" max="13569" width="7.85546875" style="1" customWidth="1"/>
    <col min="13570" max="13802" width="9.140625" style="1"/>
    <col min="13803" max="13803" width="4.85546875" style="1" customWidth="1"/>
    <col min="13804" max="13804" width="20.7109375" style="1" customWidth="1"/>
    <col min="13805" max="13805" width="11.5703125" style="1" bestFit="1" customWidth="1"/>
    <col min="13806" max="13807" width="8.85546875" style="1" customWidth="1"/>
    <col min="13808" max="13808" width="7.7109375" style="1" customWidth="1"/>
    <col min="13809" max="13809" width="7.42578125" style="1" customWidth="1"/>
    <col min="13810" max="13810" width="7.85546875" style="1" customWidth="1"/>
    <col min="13811" max="13811" width="10.85546875" style="1" customWidth="1"/>
    <col min="13812" max="13812" width="9.5703125" style="1" customWidth="1"/>
    <col min="13813" max="13813" width="9.42578125" style="1" customWidth="1"/>
    <col min="13814" max="13814" width="7.85546875" style="1" customWidth="1"/>
    <col min="13815" max="13815" width="7.28515625" style="1" customWidth="1"/>
    <col min="13816" max="13816" width="9" style="1" customWidth="1"/>
    <col min="13817" max="13817" width="8.85546875" style="1" customWidth="1"/>
    <col min="13818" max="13818" width="7.85546875" style="1" customWidth="1"/>
    <col min="13819" max="13819" width="9" style="1" customWidth="1"/>
    <col min="13820" max="13820" width="9.7109375" style="1" customWidth="1"/>
    <col min="13821" max="13821" width="9.42578125" style="1" customWidth="1"/>
    <col min="13822" max="13823" width="8.140625" style="1" customWidth="1"/>
    <col min="13824" max="13824" width="9.140625" style="1" customWidth="1"/>
    <col min="13825" max="13825" width="7.85546875" style="1" customWidth="1"/>
    <col min="13826" max="14058" width="9.140625" style="1"/>
    <col min="14059" max="14059" width="4.85546875" style="1" customWidth="1"/>
    <col min="14060" max="14060" width="20.7109375" style="1" customWidth="1"/>
    <col min="14061" max="14061" width="11.5703125" style="1" bestFit="1" customWidth="1"/>
    <col min="14062" max="14063" width="8.85546875" style="1" customWidth="1"/>
    <col min="14064" max="14064" width="7.7109375" style="1" customWidth="1"/>
    <col min="14065" max="14065" width="7.42578125" style="1" customWidth="1"/>
    <col min="14066" max="14066" width="7.85546875" style="1" customWidth="1"/>
    <col min="14067" max="14067" width="10.85546875" style="1" customWidth="1"/>
    <col min="14068" max="14068" width="9.5703125" style="1" customWidth="1"/>
    <col min="14069" max="14069" width="9.42578125" style="1" customWidth="1"/>
    <col min="14070" max="14070" width="7.85546875" style="1" customWidth="1"/>
    <col min="14071" max="14071" width="7.28515625" style="1" customWidth="1"/>
    <col min="14072" max="14072" width="9" style="1" customWidth="1"/>
    <col min="14073" max="14073" width="8.85546875" style="1" customWidth="1"/>
    <col min="14074" max="14074" width="7.85546875" style="1" customWidth="1"/>
    <col min="14075" max="14075" width="9" style="1" customWidth="1"/>
    <col min="14076" max="14076" width="9.7109375" style="1" customWidth="1"/>
    <col min="14077" max="14077" width="9.42578125" style="1" customWidth="1"/>
    <col min="14078" max="14079" width="8.140625" style="1" customWidth="1"/>
    <col min="14080" max="14080" width="9.140625" style="1" customWidth="1"/>
    <col min="14081" max="14081" width="7.85546875" style="1" customWidth="1"/>
    <col min="14082" max="14314" width="9.140625" style="1"/>
    <col min="14315" max="14315" width="4.85546875" style="1" customWidth="1"/>
    <col min="14316" max="14316" width="20.7109375" style="1" customWidth="1"/>
    <col min="14317" max="14317" width="11.5703125" style="1" bestFit="1" customWidth="1"/>
    <col min="14318" max="14319" width="8.85546875" style="1" customWidth="1"/>
    <col min="14320" max="14320" width="7.7109375" style="1" customWidth="1"/>
    <col min="14321" max="14321" width="7.42578125" style="1" customWidth="1"/>
    <col min="14322" max="14322" width="7.85546875" style="1" customWidth="1"/>
    <col min="14323" max="14323" width="10.85546875" style="1" customWidth="1"/>
    <col min="14324" max="14324" width="9.5703125" style="1" customWidth="1"/>
    <col min="14325" max="14325" width="9.42578125" style="1" customWidth="1"/>
    <col min="14326" max="14326" width="7.85546875" style="1" customWidth="1"/>
    <col min="14327" max="14327" width="7.28515625" style="1" customWidth="1"/>
    <col min="14328" max="14328" width="9" style="1" customWidth="1"/>
    <col min="14329" max="14329" width="8.85546875" style="1" customWidth="1"/>
    <col min="14330" max="14330" width="7.85546875" style="1" customWidth="1"/>
    <col min="14331" max="14331" width="9" style="1" customWidth="1"/>
    <col min="14332" max="14332" width="9.7109375" style="1" customWidth="1"/>
    <col min="14333" max="14333" width="9.42578125" style="1" customWidth="1"/>
    <col min="14334" max="14335" width="8.140625" style="1" customWidth="1"/>
    <col min="14336" max="14336" width="9.140625" style="1" customWidth="1"/>
    <col min="14337" max="14337" width="7.85546875" style="1" customWidth="1"/>
    <col min="14338" max="14570" width="9.140625" style="1"/>
    <col min="14571" max="14571" width="4.85546875" style="1" customWidth="1"/>
    <col min="14572" max="14572" width="20.7109375" style="1" customWidth="1"/>
    <col min="14573" max="14573" width="11.5703125" style="1" bestFit="1" customWidth="1"/>
    <col min="14574" max="14575" width="8.85546875" style="1" customWidth="1"/>
    <col min="14576" max="14576" width="7.7109375" style="1" customWidth="1"/>
    <col min="14577" max="14577" width="7.42578125" style="1" customWidth="1"/>
    <col min="14578" max="14578" width="7.85546875" style="1" customWidth="1"/>
    <col min="14579" max="14579" width="10.85546875" style="1" customWidth="1"/>
    <col min="14580" max="14580" width="9.5703125" style="1" customWidth="1"/>
    <col min="14581" max="14581" width="9.42578125" style="1" customWidth="1"/>
    <col min="14582" max="14582" width="7.85546875" style="1" customWidth="1"/>
    <col min="14583" max="14583" width="7.28515625" style="1" customWidth="1"/>
    <col min="14584" max="14584" width="9" style="1" customWidth="1"/>
    <col min="14585" max="14585" width="8.85546875" style="1" customWidth="1"/>
    <col min="14586" max="14586" width="7.85546875" style="1" customWidth="1"/>
    <col min="14587" max="14587" width="9" style="1" customWidth="1"/>
    <col min="14588" max="14588" width="9.7109375" style="1" customWidth="1"/>
    <col min="14589" max="14589" width="9.42578125" style="1" customWidth="1"/>
    <col min="14590" max="14591" width="8.140625" style="1" customWidth="1"/>
    <col min="14592" max="14592" width="9.140625" style="1" customWidth="1"/>
    <col min="14593" max="14593" width="7.85546875" style="1" customWidth="1"/>
    <col min="14594" max="14826" width="9.140625" style="1"/>
    <col min="14827" max="14827" width="4.85546875" style="1" customWidth="1"/>
    <col min="14828" max="14828" width="20.7109375" style="1" customWidth="1"/>
    <col min="14829" max="14829" width="11.5703125" style="1" bestFit="1" customWidth="1"/>
    <col min="14830" max="14831" width="8.85546875" style="1" customWidth="1"/>
    <col min="14832" max="14832" width="7.7109375" style="1" customWidth="1"/>
    <col min="14833" max="14833" width="7.42578125" style="1" customWidth="1"/>
    <col min="14834" max="14834" width="7.85546875" style="1" customWidth="1"/>
    <col min="14835" max="14835" width="10.85546875" style="1" customWidth="1"/>
    <col min="14836" max="14836" width="9.5703125" style="1" customWidth="1"/>
    <col min="14837" max="14837" width="9.42578125" style="1" customWidth="1"/>
    <col min="14838" max="14838" width="7.85546875" style="1" customWidth="1"/>
    <col min="14839" max="14839" width="7.28515625" style="1" customWidth="1"/>
    <col min="14840" max="14840" width="9" style="1" customWidth="1"/>
    <col min="14841" max="14841" width="8.85546875" style="1" customWidth="1"/>
    <col min="14842" max="14842" width="7.85546875" style="1" customWidth="1"/>
    <col min="14843" max="14843" width="9" style="1" customWidth="1"/>
    <col min="14844" max="14844" width="9.7109375" style="1" customWidth="1"/>
    <col min="14845" max="14845" width="9.42578125" style="1" customWidth="1"/>
    <col min="14846" max="14847" width="8.140625" style="1" customWidth="1"/>
    <col min="14848" max="14848" width="9.140625" style="1" customWidth="1"/>
    <col min="14849" max="14849" width="7.85546875" style="1" customWidth="1"/>
    <col min="14850" max="15082" width="9.140625" style="1"/>
    <col min="15083" max="15083" width="4.85546875" style="1" customWidth="1"/>
    <col min="15084" max="15084" width="20.7109375" style="1" customWidth="1"/>
    <col min="15085" max="15085" width="11.5703125" style="1" bestFit="1" customWidth="1"/>
    <col min="15086" max="15087" width="8.85546875" style="1" customWidth="1"/>
    <col min="15088" max="15088" width="7.7109375" style="1" customWidth="1"/>
    <col min="15089" max="15089" width="7.42578125" style="1" customWidth="1"/>
    <col min="15090" max="15090" width="7.85546875" style="1" customWidth="1"/>
    <col min="15091" max="15091" width="10.85546875" style="1" customWidth="1"/>
    <col min="15092" max="15092" width="9.5703125" style="1" customWidth="1"/>
    <col min="15093" max="15093" width="9.42578125" style="1" customWidth="1"/>
    <col min="15094" max="15094" width="7.85546875" style="1" customWidth="1"/>
    <col min="15095" max="15095" width="7.28515625" style="1" customWidth="1"/>
    <col min="15096" max="15096" width="9" style="1" customWidth="1"/>
    <col min="15097" max="15097" width="8.85546875" style="1" customWidth="1"/>
    <col min="15098" max="15098" width="7.85546875" style="1" customWidth="1"/>
    <col min="15099" max="15099" width="9" style="1" customWidth="1"/>
    <col min="15100" max="15100" width="9.7109375" style="1" customWidth="1"/>
    <col min="15101" max="15101" width="9.42578125" style="1" customWidth="1"/>
    <col min="15102" max="15103" width="8.140625" style="1" customWidth="1"/>
    <col min="15104" max="15104" width="9.140625" style="1" customWidth="1"/>
    <col min="15105" max="15105" width="7.85546875" style="1" customWidth="1"/>
    <col min="15106" max="15338" width="9.140625" style="1"/>
    <col min="15339" max="15339" width="4.85546875" style="1" customWidth="1"/>
    <col min="15340" max="15340" width="20.7109375" style="1" customWidth="1"/>
    <col min="15341" max="15341" width="11.5703125" style="1" bestFit="1" customWidth="1"/>
    <col min="15342" max="15343" width="8.85546875" style="1" customWidth="1"/>
    <col min="15344" max="15344" width="7.7109375" style="1" customWidth="1"/>
    <col min="15345" max="15345" width="7.42578125" style="1" customWidth="1"/>
    <col min="15346" max="15346" width="7.85546875" style="1" customWidth="1"/>
    <col min="15347" max="15347" width="10.85546875" style="1" customWidth="1"/>
    <col min="15348" max="15348" width="9.5703125" style="1" customWidth="1"/>
    <col min="15349" max="15349" width="9.42578125" style="1" customWidth="1"/>
    <col min="15350" max="15350" width="7.85546875" style="1" customWidth="1"/>
    <col min="15351" max="15351" width="7.28515625" style="1" customWidth="1"/>
    <col min="15352" max="15352" width="9" style="1" customWidth="1"/>
    <col min="15353" max="15353" width="8.85546875" style="1" customWidth="1"/>
    <col min="15354" max="15354" width="7.85546875" style="1" customWidth="1"/>
    <col min="15355" max="15355" width="9" style="1" customWidth="1"/>
    <col min="15356" max="15356" width="9.7109375" style="1" customWidth="1"/>
    <col min="15357" max="15357" width="9.42578125" style="1" customWidth="1"/>
    <col min="15358" max="15359" width="8.140625" style="1" customWidth="1"/>
    <col min="15360" max="15360" width="9.140625" style="1" customWidth="1"/>
    <col min="15361" max="15361" width="7.85546875" style="1" customWidth="1"/>
    <col min="15362" max="15594" width="9.140625" style="1"/>
    <col min="15595" max="15595" width="4.85546875" style="1" customWidth="1"/>
    <col min="15596" max="15596" width="20.7109375" style="1" customWidth="1"/>
    <col min="15597" max="15597" width="11.5703125" style="1" bestFit="1" customWidth="1"/>
    <col min="15598" max="15599" width="8.85546875" style="1" customWidth="1"/>
    <col min="15600" max="15600" width="7.7109375" style="1" customWidth="1"/>
    <col min="15601" max="15601" width="7.42578125" style="1" customWidth="1"/>
    <col min="15602" max="15602" width="7.85546875" style="1" customWidth="1"/>
    <col min="15603" max="15603" width="10.85546875" style="1" customWidth="1"/>
    <col min="15604" max="15604" width="9.5703125" style="1" customWidth="1"/>
    <col min="15605" max="15605" width="9.42578125" style="1" customWidth="1"/>
    <col min="15606" max="15606" width="7.85546875" style="1" customWidth="1"/>
    <col min="15607" max="15607" width="7.28515625" style="1" customWidth="1"/>
    <col min="15608" max="15608" width="9" style="1" customWidth="1"/>
    <col min="15609" max="15609" width="8.85546875" style="1" customWidth="1"/>
    <col min="15610" max="15610" width="7.85546875" style="1" customWidth="1"/>
    <col min="15611" max="15611" width="9" style="1" customWidth="1"/>
    <col min="15612" max="15612" width="9.7109375" style="1" customWidth="1"/>
    <col min="15613" max="15613" width="9.42578125" style="1" customWidth="1"/>
    <col min="15614" max="15615" width="8.140625" style="1" customWidth="1"/>
    <col min="15616" max="15616" width="9.140625" style="1" customWidth="1"/>
    <col min="15617" max="15617" width="7.85546875" style="1" customWidth="1"/>
    <col min="15618" max="15850" width="9.140625" style="1"/>
    <col min="15851" max="15851" width="4.85546875" style="1" customWidth="1"/>
    <col min="15852" max="15852" width="20.7109375" style="1" customWidth="1"/>
    <col min="15853" max="15853" width="11.5703125" style="1" bestFit="1" customWidth="1"/>
    <col min="15854" max="15855" width="8.85546875" style="1" customWidth="1"/>
    <col min="15856" max="15856" width="7.7109375" style="1" customWidth="1"/>
    <col min="15857" max="15857" width="7.42578125" style="1" customWidth="1"/>
    <col min="15858" max="15858" width="7.85546875" style="1" customWidth="1"/>
    <col min="15859" max="15859" width="10.85546875" style="1" customWidth="1"/>
    <col min="15860" max="15860" width="9.5703125" style="1" customWidth="1"/>
    <col min="15861" max="15861" width="9.42578125" style="1" customWidth="1"/>
    <col min="15862" max="15862" width="7.85546875" style="1" customWidth="1"/>
    <col min="15863" max="15863" width="7.28515625" style="1" customWidth="1"/>
    <col min="15864" max="15864" width="9" style="1" customWidth="1"/>
    <col min="15865" max="15865" width="8.85546875" style="1" customWidth="1"/>
    <col min="15866" max="15866" width="7.85546875" style="1" customWidth="1"/>
    <col min="15867" max="15867" width="9" style="1" customWidth="1"/>
    <col min="15868" max="15868" width="9.7109375" style="1" customWidth="1"/>
    <col min="15869" max="15869" width="9.42578125" style="1" customWidth="1"/>
    <col min="15870" max="15871" width="8.140625" style="1" customWidth="1"/>
    <col min="15872" max="15872" width="9.140625" style="1" customWidth="1"/>
    <col min="15873" max="15873" width="7.85546875" style="1" customWidth="1"/>
    <col min="15874" max="16106" width="9.140625" style="1"/>
    <col min="16107" max="16107" width="4.85546875" style="1" customWidth="1"/>
    <col min="16108" max="16108" width="20.7109375" style="1" customWidth="1"/>
    <col min="16109" max="16109" width="11.5703125" style="1" bestFit="1" customWidth="1"/>
    <col min="16110" max="16111" width="8.85546875" style="1" customWidth="1"/>
    <col min="16112" max="16112" width="7.7109375" style="1" customWidth="1"/>
    <col min="16113" max="16113" width="7.42578125" style="1" customWidth="1"/>
    <col min="16114" max="16114" width="7.85546875" style="1" customWidth="1"/>
    <col min="16115" max="16115" width="10.85546875" style="1" customWidth="1"/>
    <col min="16116" max="16116" width="9.5703125" style="1" customWidth="1"/>
    <col min="16117" max="16117" width="9.42578125" style="1" customWidth="1"/>
    <col min="16118" max="16118" width="7.85546875" style="1" customWidth="1"/>
    <col min="16119" max="16119" width="7.28515625" style="1" customWidth="1"/>
    <col min="16120" max="16120" width="9" style="1" customWidth="1"/>
    <col min="16121" max="16121" width="8.85546875" style="1" customWidth="1"/>
    <col min="16122" max="16122" width="7.85546875" style="1" customWidth="1"/>
    <col min="16123" max="16123" width="9" style="1" customWidth="1"/>
    <col min="16124" max="16124" width="9.7109375" style="1" customWidth="1"/>
    <col min="16125" max="16125" width="9.42578125" style="1" customWidth="1"/>
    <col min="16126" max="16127" width="8.140625" style="1" customWidth="1"/>
    <col min="16128" max="16128" width="9.140625" style="1" customWidth="1"/>
    <col min="16129" max="16129" width="7.85546875" style="1" customWidth="1"/>
    <col min="16130" max="16377" width="9.140625" style="1"/>
    <col min="16378" max="16384" width="8.85546875" style="1" customWidth="1"/>
  </cols>
  <sheetData>
    <row r="1" spans="1:8" ht="17.25" customHeight="1" x14ac:dyDescent="0.25">
      <c r="C1" s="11" t="s">
        <v>68</v>
      </c>
    </row>
    <row r="2" spans="1:8" ht="20.25" customHeight="1" x14ac:dyDescent="0.25">
      <c r="A2" s="12"/>
      <c r="B2" s="12"/>
      <c r="C2" s="11" t="s">
        <v>15</v>
      </c>
      <c r="D2" s="12"/>
      <c r="E2" s="12"/>
      <c r="F2" s="12"/>
      <c r="G2" s="12"/>
      <c r="H2" s="12"/>
    </row>
    <row r="3" spans="1:8" ht="13.5" customHeight="1" x14ac:dyDescent="0.25">
      <c r="A3" s="2"/>
      <c r="B3" s="2"/>
      <c r="C3" s="2"/>
    </row>
    <row r="4" spans="1:8" ht="31.5" customHeight="1" x14ac:dyDescent="0.25">
      <c r="A4" s="42" t="s">
        <v>0</v>
      </c>
      <c r="B4" s="46" t="s">
        <v>1</v>
      </c>
      <c r="C4" s="47"/>
    </row>
    <row r="5" spans="1:8" ht="139.5" hidden="1" customHeight="1" x14ac:dyDescent="0.25">
      <c r="A5" s="42"/>
      <c r="B5" s="48"/>
      <c r="C5" s="49"/>
      <c r="D5" s="5"/>
      <c r="E5" s="5"/>
      <c r="F5" s="5"/>
    </row>
    <row r="6" spans="1:8" ht="21.75" customHeight="1" outlineLevel="1" x14ac:dyDescent="0.25">
      <c r="A6" s="6"/>
      <c r="B6" s="50" t="s">
        <v>69</v>
      </c>
      <c r="C6" s="51"/>
      <c r="D6" s="10"/>
      <c r="E6" s="10"/>
    </row>
    <row r="7" spans="1:8" ht="21.75" customHeight="1" outlineLevel="1" x14ac:dyDescent="0.25">
      <c r="A7" s="6">
        <v>1</v>
      </c>
      <c r="B7" s="14" t="s">
        <v>17</v>
      </c>
      <c r="C7" s="13" t="s">
        <v>18</v>
      </c>
      <c r="D7" s="10"/>
      <c r="E7" s="10"/>
    </row>
    <row r="8" spans="1:8" ht="21.75" customHeight="1" outlineLevel="1" x14ac:dyDescent="0.25">
      <c r="A8" s="6">
        <v>2</v>
      </c>
      <c r="B8" s="14" t="s">
        <v>12</v>
      </c>
      <c r="C8" s="13" t="s">
        <v>19</v>
      </c>
      <c r="D8" s="10"/>
      <c r="E8" s="10"/>
    </row>
    <row r="9" spans="1:8" ht="21.75" customHeight="1" outlineLevel="1" x14ac:dyDescent="0.25">
      <c r="A9" s="6">
        <v>3</v>
      </c>
      <c r="B9" s="14" t="s">
        <v>13</v>
      </c>
      <c r="C9" s="13">
        <v>23</v>
      </c>
      <c r="D9" s="10"/>
      <c r="E9" s="10"/>
    </row>
    <row r="10" spans="1:8" ht="21.75" customHeight="1" outlineLevel="1" x14ac:dyDescent="0.25">
      <c r="A10" s="6">
        <v>4</v>
      </c>
      <c r="B10" s="14" t="s">
        <v>12</v>
      </c>
      <c r="C10" s="13">
        <v>12</v>
      </c>
      <c r="D10" s="10"/>
      <c r="E10" s="10"/>
    </row>
    <row r="11" spans="1:8" ht="21.75" customHeight="1" outlineLevel="1" x14ac:dyDescent="0.25">
      <c r="A11" s="6">
        <v>5</v>
      </c>
      <c r="B11" s="14" t="s">
        <v>20</v>
      </c>
      <c r="C11" s="13">
        <v>16</v>
      </c>
      <c r="D11" s="10"/>
      <c r="E11" s="10"/>
    </row>
    <row r="12" spans="1:8" ht="21.75" customHeight="1" outlineLevel="1" x14ac:dyDescent="0.25">
      <c r="A12" s="6">
        <v>6</v>
      </c>
      <c r="B12" s="14" t="s">
        <v>20</v>
      </c>
      <c r="C12" s="13">
        <v>32</v>
      </c>
      <c r="D12" s="10"/>
      <c r="E12" s="10"/>
    </row>
    <row r="13" spans="1:8" ht="21.75" customHeight="1" outlineLevel="1" x14ac:dyDescent="0.25">
      <c r="A13" s="6">
        <v>7</v>
      </c>
      <c r="B13" s="14" t="s">
        <v>20</v>
      </c>
      <c r="C13" s="13">
        <v>40</v>
      </c>
      <c r="D13" s="10"/>
      <c r="E13" s="10"/>
    </row>
    <row r="14" spans="1:8" ht="21.75" customHeight="1" outlineLevel="1" x14ac:dyDescent="0.25">
      <c r="A14" s="6">
        <v>8</v>
      </c>
      <c r="B14" s="14" t="s">
        <v>17</v>
      </c>
      <c r="C14" s="13" t="s">
        <v>21</v>
      </c>
      <c r="D14" s="10"/>
      <c r="E14" s="10"/>
    </row>
    <row r="15" spans="1:8" ht="21.75" customHeight="1" outlineLevel="1" x14ac:dyDescent="0.25">
      <c r="A15" s="6">
        <v>9</v>
      </c>
      <c r="B15" s="14" t="s">
        <v>13</v>
      </c>
      <c r="C15" s="13" t="s">
        <v>22</v>
      </c>
      <c r="D15" s="10"/>
      <c r="E15" s="10"/>
    </row>
    <row r="16" spans="1:8" ht="21.75" customHeight="1" outlineLevel="1" x14ac:dyDescent="0.25">
      <c r="A16" s="6">
        <v>10</v>
      </c>
      <c r="B16" s="14" t="s">
        <v>13</v>
      </c>
      <c r="C16" s="13" t="s">
        <v>23</v>
      </c>
      <c r="D16" s="10"/>
      <c r="E16" s="10"/>
    </row>
    <row r="17" spans="1:5" ht="21.75" customHeight="1" outlineLevel="1" x14ac:dyDescent="0.25">
      <c r="A17" s="6">
        <v>11</v>
      </c>
      <c r="B17" s="14" t="s">
        <v>13</v>
      </c>
      <c r="C17" s="13">
        <v>7</v>
      </c>
      <c r="D17" s="10"/>
      <c r="E17" s="10"/>
    </row>
    <row r="18" spans="1:5" ht="21.75" customHeight="1" outlineLevel="1" x14ac:dyDescent="0.25">
      <c r="A18" s="6">
        <v>12</v>
      </c>
      <c r="B18" s="14" t="s">
        <v>12</v>
      </c>
      <c r="C18" s="13" t="s">
        <v>24</v>
      </c>
      <c r="D18" s="10"/>
      <c r="E18" s="10"/>
    </row>
    <row r="19" spans="1:5" ht="21.75" customHeight="1" outlineLevel="1" x14ac:dyDescent="0.25">
      <c r="A19" s="6">
        <v>13</v>
      </c>
      <c r="B19" s="14" t="s">
        <v>12</v>
      </c>
      <c r="C19" s="13">
        <v>16</v>
      </c>
      <c r="D19" s="10"/>
      <c r="E19" s="10"/>
    </row>
    <row r="20" spans="1:5" ht="16.5" customHeight="1" x14ac:dyDescent="0.25">
      <c r="A20" s="5"/>
      <c r="B20" s="5"/>
      <c r="C20" s="5"/>
    </row>
    <row r="21" spans="1:5" x14ac:dyDescent="0.25">
      <c r="A21" s="41" t="s">
        <v>10</v>
      </c>
      <c r="B21" s="41"/>
      <c r="C21" s="41"/>
    </row>
    <row r="22" spans="1:5" x14ac:dyDescent="0.25">
      <c r="A22" s="5"/>
      <c r="B22" s="5"/>
      <c r="C22" s="5"/>
    </row>
    <row r="23" spans="1:5" x14ac:dyDescent="0.25">
      <c r="A23" s="5"/>
      <c r="B23" s="5"/>
      <c r="C23" s="5"/>
    </row>
    <row r="24" spans="1:5" x14ac:dyDescent="0.25">
      <c r="A24" s="5"/>
      <c r="B24" s="5"/>
      <c r="C24" s="5"/>
    </row>
    <row r="25" spans="1:5" x14ac:dyDescent="0.25">
      <c r="A25" s="5"/>
      <c r="B25" s="5"/>
      <c r="C25" s="5"/>
    </row>
    <row r="26" spans="1:5" x14ac:dyDescent="0.25">
      <c r="A26" s="5"/>
      <c r="B26" s="5"/>
      <c r="C26" s="5"/>
    </row>
    <row r="27" spans="1:5" x14ac:dyDescent="0.25">
      <c r="A27" s="5"/>
      <c r="B27" s="5"/>
      <c r="C27" s="5"/>
    </row>
    <row r="28" spans="1:5" x14ac:dyDescent="0.25">
      <c r="A28" s="16" t="s">
        <v>14</v>
      </c>
      <c r="B28" s="5"/>
      <c r="C28" s="5"/>
    </row>
    <row r="29" spans="1:5" x14ac:dyDescent="0.25">
      <c r="A29" s="16" t="s">
        <v>67</v>
      </c>
      <c r="B29" s="5"/>
      <c r="C29" s="5"/>
    </row>
    <row r="30" spans="1:5" x14ac:dyDescent="0.25">
      <c r="A30" s="5"/>
      <c r="B30" s="5"/>
      <c r="C30" s="5"/>
    </row>
    <row r="31" spans="1:5" x14ac:dyDescent="0.25">
      <c r="A31" s="5"/>
      <c r="B31" s="5"/>
      <c r="C31" s="5"/>
    </row>
    <row r="32" spans="1:5" x14ac:dyDescent="0.25">
      <c r="A32" s="5"/>
      <c r="B32" s="5"/>
      <c r="C32" s="5"/>
    </row>
    <row r="33" spans="1:3" x14ac:dyDescent="0.25">
      <c r="A33" s="5"/>
      <c r="B33" s="5"/>
      <c r="C33" s="5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  <row r="37" spans="1:3" x14ac:dyDescent="0.25">
      <c r="A37" s="5"/>
      <c r="B37" s="5"/>
      <c r="C37" s="5"/>
    </row>
    <row r="38" spans="1:3" x14ac:dyDescent="0.25">
      <c r="A38" s="5"/>
      <c r="B38" s="5"/>
      <c r="C38" s="5"/>
    </row>
    <row r="39" spans="1:3" x14ac:dyDescent="0.25">
      <c r="A39" s="5"/>
      <c r="B39" s="5"/>
      <c r="C39" s="5"/>
    </row>
    <row r="40" spans="1:3" x14ac:dyDescent="0.25">
      <c r="A40" s="5"/>
      <c r="B40" s="5"/>
      <c r="C40" s="5"/>
    </row>
    <row r="41" spans="1:3" x14ac:dyDescent="0.25">
      <c r="A41" s="5"/>
      <c r="B41" s="5"/>
      <c r="C41" s="5"/>
    </row>
    <row r="42" spans="1:3" x14ac:dyDescent="0.25">
      <c r="A42" s="5"/>
      <c r="B42" s="5"/>
      <c r="C42" s="5"/>
    </row>
    <row r="43" spans="1:3" x14ac:dyDescent="0.25">
      <c r="A43" s="5"/>
      <c r="B43" s="5"/>
      <c r="C43" s="5"/>
    </row>
    <row r="44" spans="1:3" x14ac:dyDescent="0.25">
      <c r="A44" s="5"/>
      <c r="B44" s="5"/>
      <c r="C44" s="5"/>
    </row>
    <row r="45" spans="1:3" x14ac:dyDescent="0.25">
      <c r="A45" s="5"/>
      <c r="B45" s="5"/>
      <c r="C45" s="5"/>
    </row>
    <row r="46" spans="1:3" x14ac:dyDescent="0.25">
      <c r="A46" s="5"/>
      <c r="B46" s="5"/>
      <c r="C46" s="5"/>
    </row>
    <row r="47" spans="1:3" x14ac:dyDescent="0.25">
      <c r="A47" s="5"/>
      <c r="B47" s="5"/>
      <c r="C47" s="5"/>
    </row>
    <row r="48" spans="1:3" x14ac:dyDescent="0.25">
      <c r="A48" s="5"/>
      <c r="B48" s="5"/>
      <c r="C48" s="5"/>
    </row>
    <row r="49" spans="1:3" x14ac:dyDescent="0.25">
      <c r="A49" s="5"/>
      <c r="B49" s="5"/>
      <c r="C49" s="5"/>
    </row>
    <row r="50" spans="1:3" x14ac:dyDescent="0.25">
      <c r="A50" s="5"/>
      <c r="B50" s="5"/>
      <c r="C50" s="5"/>
    </row>
    <row r="51" spans="1:3" x14ac:dyDescent="0.25">
      <c r="A51" s="5"/>
      <c r="B51" s="5"/>
      <c r="C51" s="5"/>
    </row>
    <row r="52" spans="1:3" x14ac:dyDescent="0.25">
      <c r="A52" s="5"/>
      <c r="B52" s="5"/>
      <c r="C52" s="5"/>
    </row>
    <row r="53" spans="1:3" x14ac:dyDescent="0.25">
      <c r="A53" s="5"/>
      <c r="B53" s="5"/>
      <c r="C53" s="5"/>
    </row>
    <row r="54" spans="1:3" x14ac:dyDescent="0.25">
      <c r="A54" s="5"/>
      <c r="B54" s="5"/>
      <c r="C54" s="5"/>
    </row>
    <row r="55" spans="1:3" x14ac:dyDescent="0.25">
      <c r="A55" s="5"/>
      <c r="B55" s="5"/>
      <c r="C55" s="5"/>
    </row>
    <row r="56" spans="1:3" x14ac:dyDescent="0.25">
      <c r="A56" s="5"/>
      <c r="B56" s="5"/>
      <c r="C56" s="5"/>
    </row>
    <row r="57" spans="1:3" x14ac:dyDescent="0.25">
      <c r="A57" s="5"/>
      <c r="B57" s="5"/>
      <c r="C57" s="5"/>
    </row>
    <row r="58" spans="1:3" x14ac:dyDescent="0.25">
      <c r="A58" s="5"/>
      <c r="B58" s="5"/>
      <c r="C58" s="5"/>
    </row>
    <row r="59" spans="1:3" x14ac:dyDescent="0.25">
      <c r="A59" s="5"/>
      <c r="B59" s="5"/>
      <c r="C59" s="5"/>
    </row>
    <row r="60" spans="1:3" x14ac:dyDescent="0.25">
      <c r="A60" s="5"/>
      <c r="B60" s="5"/>
      <c r="C60" s="5"/>
    </row>
    <row r="61" spans="1:3" x14ac:dyDescent="0.25">
      <c r="A61" s="5"/>
      <c r="B61" s="5"/>
      <c r="C61" s="5"/>
    </row>
    <row r="62" spans="1:3" x14ac:dyDescent="0.25">
      <c r="A62" s="5"/>
      <c r="B62" s="5"/>
      <c r="C62" s="5"/>
    </row>
    <row r="63" spans="1:3" x14ac:dyDescent="0.25">
      <c r="A63" s="5"/>
      <c r="B63" s="5"/>
      <c r="C63" s="5"/>
    </row>
  </sheetData>
  <mergeCells count="4">
    <mergeCell ref="A21:C21"/>
    <mergeCell ref="A4:A5"/>
    <mergeCell ref="B4:C5"/>
    <mergeCell ref="B6:C6"/>
  </mergeCells>
  <printOptions horizontalCentered="1"/>
  <pageMargins left="0.23622047244094491" right="0.23622047244094491" top="0.39370078740157483" bottom="0.35433070866141736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O31"/>
  <sheetViews>
    <sheetView view="pageBreakPreview" zoomScale="87" zoomScaleNormal="70" zoomScaleSheetLayoutView="87" workbookViewId="0">
      <selection activeCell="B29" sqref="B29:K29"/>
    </sheetView>
  </sheetViews>
  <sheetFormatPr defaultColWidth="8.85546875" defaultRowHeight="15" x14ac:dyDescent="0.25"/>
  <cols>
    <col min="1" max="1" width="8.85546875" style="17"/>
    <col min="2" max="2" width="4.42578125" style="17" customWidth="1"/>
    <col min="3" max="3" width="46.7109375" style="17" customWidth="1"/>
    <col min="4" max="4" width="10.85546875" style="17" customWidth="1"/>
    <col min="5" max="5" width="9.7109375" style="17" customWidth="1"/>
    <col min="6" max="6" width="8.42578125" style="17" customWidth="1"/>
    <col min="7" max="7" width="8.28515625" style="17" customWidth="1"/>
    <col min="8" max="8" width="4.7109375" style="17" customWidth="1"/>
    <col min="9" max="9" width="11.28515625" style="17" customWidth="1"/>
    <col min="10" max="10" width="6.28515625" style="17" customWidth="1"/>
    <col min="11" max="11" width="22.28515625" style="17" customWidth="1"/>
    <col min="12" max="16384" width="8.85546875" style="17"/>
  </cols>
  <sheetData>
    <row r="2" spans="1:15" ht="43.9" customHeight="1" x14ac:dyDescent="0.3">
      <c r="B2" s="53" t="s">
        <v>60</v>
      </c>
      <c r="C2" s="53"/>
      <c r="D2" s="53"/>
      <c r="E2" s="53"/>
      <c r="F2" s="53"/>
      <c r="G2" s="53"/>
      <c r="H2" s="53"/>
      <c r="I2" s="53"/>
      <c r="J2" s="53"/>
      <c r="K2" s="53"/>
    </row>
    <row r="4" spans="1:15" ht="34.9" customHeight="1" x14ac:dyDescent="0.25">
      <c r="B4" s="54" t="s">
        <v>45</v>
      </c>
      <c r="C4" s="54"/>
      <c r="D4" s="54"/>
      <c r="E4" s="54"/>
      <c r="F4" s="54"/>
      <c r="G4" s="54"/>
      <c r="H4" s="54"/>
      <c r="I4" s="54"/>
      <c r="J4" s="54"/>
      <c r="K4" s="54"/>
    </row>
    <row r="5" spans="1:15" x14ac:dyDescent="0.25">
      <c r="B5" s="55"/>
      <c r="C5" s="55"/>
      <c r="D5" s="55"/>
      <c r="E5" s="55"/>
      <c r="F5" s="55"/>
      <c r="G5" s="30"/>
      <c r="H5" s="30"/>
    </row>
    <row r="6" spans="1:15" ht="15.6" customHeight="1" x14ac:dyDescent="0.25">
      <c r="J6" s="18"/>
      <c r="K6" s="29" t="s">
        <v>44</v>
      </c>
    </row>
    <row r="7" spans="1:15" ht="78" customHeight="1" x14ac:dyDescent="0.25">
      <c r="B7" s="28" t="s">
        <v>43</v>
      </c>
      <c r="C7" s="28" t="s">
        <v>42</v>
      </c>
      <c r="D7" s="56" t="s">
        <v>41</v>
      </c>
      <c r="E7" s="57"/>
      <c r="F7" s="57"/>
      <c r="G7" s="57"/>
      <c r="H7" s="57"/>
      <c r="I7" s="57"/>
      <c r="J7" s="58"/>
      <c r="K7" s="28" t="s">
        <v>40</v>
      </c>
    </row>
    <row r="8" spans="1:15" ht="31.9" customHeight="1" x14ac:dyDescent="0.25">
      <c r="B8" s="22" t="s">
        <v>39</v>
      </c>
      <c r="C8" s="21" t="s">
        <v>4</v>
      </c>
      <c r="D8" s="26">
        <v>5.64</v>
      </c>
      <c r="E8" s="20" t="s">
        <v>35</v>
      </c>
      <c r="F8" s="20" t="s">
        <v>34</v>
      </c>
      <c r="G8" s="20">
        <v>12</v>
      </c>
      <c r="H8" s="20" t="s">
        <v>34</v>
      </c>
      <c r="I8" s="25">
        <v>2679</v>
      </c>
      <c r="J8" s="24" t="s">
        <v>33</v>
      </c>
      <c r="K8" s="23">
        <f>D8*G8*I8</f>
        <v>181314.71999999997</v>
      </c>
      <c r="O8" s="39"/>
    </row>
    <row r="9" spans="1:15" ht="32.450000000000003" customHeight="1" x14ac:dyDescent="0.25">
      <c r="B9" s="22" t="s">
        <v>37</v>
      </c>
      <c r="C9" s="22" t="s">
        <v>38</v>
      </c>
      <c r="D9" s="27">
        <v>31.43</v>
      </c>
      <c r="E9" s="20" t="s">
        <v>35</v>
      </c>
      <c r="F9" s="20" t="s">
        <v>34</v>
      </c>
      <c r="G9" s="20">
        <v>12</v>
      </c>
      <c r="H9" s="20" t="s">
        <v>34</v>
      </c>
      <c r="I9" s="25">
        <v>2679</v>
      </c>
      <c r="J9" s="24" t="s">
        <v>33</v>
      </c>
      <c r="K9" s="23">
        <f>D9*G9*I9</f>
        <v>1010411.6399999999</v>
      </c>
    </row>
    <row r="10" spans="1:15" ht="32.450000000000003" customHeight="1" x14ac:dyDescent="0.25">
      <c r="B10" s="22" t="s">
        <v>36</v>
      </c>
      <c r="C10" s="22" t="s">
        <v>6</v>
      </c>
      <c r="D10" s="27">
        <v>7.44</v>
      </c>
      <c r="E10" s="20" t="s">
        <v>35</v>
      </c>
      <c r="F10" s="20" t="s">
        <v>34</v>
      </c>
      <c r="G10" s="20">
        <v>12</v>
      </c>
      <c r="H10" s="20" t="s">
        <v>34</v>
      </c>
      <c r="I10" s="25">
        <v>2679</v>
      </c>
      <c r="J10" s="24" t="s">
        <v>33</v>
      </c>
      <c r="K10" s="23">
        <f>D10*G10*I10</f>
        <v>239181.12</v>
      </c>
    </row>
    <row r="12" spans="1:15" ht="31.5" customHeight="1" x14ac:dyDescent="0.25">
      <c r="A12" s="36" t="s">
        <v>50</v>
      </c>
      <c r="B12" s="52" t="s">
        <v>56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5" ht="13.5" customHeight="1" x14ac:dyDescent="0.25">
      <c r="A13" s="36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5" ht="14.45" customHeight="1" x14ac:dyDescent="0.25">
      <c r="A14" s="34" t="s">
        <v>51</v>
      </c>
      <c r="B14" s="52" t="s">
        <v>55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5" ht="15.75" x14ac:dyDescent="0.25">
      <c r="B15" s="52" t="s">
        <v>32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5" ht="15.75" x14ac:dyDescent="0.25">
      <c r="B16" s="52" t="s">
        <v>25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2" ht="15.75" x14ac:dyDescent="0.25">
      <c r="B17" s="52" t="s">
        <v>31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2" ht="15.75" x14ac:dyDescent="0.25">
      <c r="B18" s="52" t="s">
        <v>30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2" ht="15" customHeight="1" x14ac:dyDescent="0.25">
      <c r="B19" s="52" t="s">
        <v>29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2" ht="15.75" x14ac:dyDescent="0.25">
      <c r="B20" s="52" t="s">
        <v>70</v>
      </c>
      <c r="C20" s="52"/>
      <c r="D20" s="52"/>
      <c r="E20" s="52"/>
      <c r="F20" s="52"/>
      <c r="G20" s="52"/>
      <c r="H20" s="52"/>
      <c r="I20" s="52"/>
      <c r="J20" s="52"/>
      <c r="K20" s="52"/>
    </row>
    <row r="21" spans="1:12" ht="15.75" x14ac:dyDescent="0.25">
      <c r="B21" s="52" t="s">
        <v>71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1:12" ht="15.6" hidden="1" customHeight="1" x14ac:dyDescent="0.25">
      <c r="B22" s="52" t="s">
        <v>28</v>
      </c>
      <c r="C22" s="52"/>
      <c r="D22" s="52"/>
      <c r="E22" s="52"/>
      <c r="F22" s="52"/>
      <c r="G22" s="52"/>
      <c r="H22" s="52"/>
      <c r="I22" s="52"/>
      <c r="J22" s="52"/>
      <c r="K22" s="52"/>
    </row>
    <row r="23" spans="1:12" ht="15.75" hidden="1" x14ac:dyDescent="0.25">
      <c r="B23" s="52" t="s">
        <v>27</v>
      </c>
      <c r="C23" s="52"/>
      <c r="D23" s="52"/>
      <c r="E23" s="52"/>
      <c r="F23" s="52"/>
      <c r="G23" s="52"/>
      <c r="H23" s="52"/>
      <c r="I23" s="52"/>
      <c r="J23" s="52"/>
      <c r="K23" s="52"/>
    </row>
    <row r="24" spans="1:12" ht="15.75" x14ac:dyDescent="0.25">
      <c r="B24" s="52" t="s">
        <v>26</v>
      </c>
      <c r="C24" s="52"/>
      <c r="D24" s="52"/>
      <c r="E24" s="52"/>
      <c r="F24" s="52"/>
      <c r="G24" s="52"/>
      <c r="H24" s="52"/>
      <c r="I24" s="52"/>
      <c r="J24" s="52"/>
      <c r="K24" s="52"/>
    </row>
    <row r="25" spans="1:12" ht="15.75" x14ac:dyDescent="0.25">
      <c r="B25" s="52" t="s">
        <v>72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2" ht="15.6" customHeight="1" x14ac:dyDescent="0.25"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2" ht="17.25" customHeight="1" x14ac:dyDescent="0.25">
      <c r="A27" s="35" t="s">
        <v>52</v>
      </c>
      <c r="B27" s="52" t="s">
        <v>53</v>
      </c>
      <c r="C27" s="52"/>
      <c r="D27" s="52"/>
      <c r="E27" s="52"/>
      <c r="F27" s="52"/>
      <c r="G27" s="52"/>
      <c r="H27" s="52"/>
      <c r="I27" s="52"/>
      <c r="J27" s="52"/>
      <c r="K27" s="52"/>
    </row>
    <row r="29" spans="1:12" ht="49.5" customHeight="1" x14ac:dyDescent="0.25">
      <c r="A29" s="35" t="s">
        <v>49</v>
      </c>
      <c r="B29" s="52" t="s">
        <v>54</v>
      </c>
      <c r="C29" s="52"/>
      <c r="D29" s="52"/>
      <c r="E29" s="52"/>
      <c r="F29" s="52"/>
      <c r="G29" s="52"/>
      <c r="H29" s="52"/>
      <c r="I29" s="52"/>
      <c r="J29" s="52"/>
      <c r="K29" s="52"/>
      <c r="L29" s="33"/>
    </row>
    <row r="31" spans="1:12" ht="42" customHeight="1" x14ac:dyDescent="0.25">
      <c r="A31" s="35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33"/>
    </row>
  </sheetData>
  <mergeCells count="20">
    <mergeCell ref="B12:K12"/>
    <mergeCell ref="B2:K2"/>
    <mergeCell ref="B4:K4"/>
    <mergeCell ref="B5:F5"/>
    <mergeCell ref="D7:J7"/>
    <mergeCell ref="B14:K14"/>
    <mergeCell ref="B16:K16"/>
    <mergeCell ref="B17:K17"/>
    <mergeCell ref="B18:K18"/>
    <mergeCell ref="B15:K15"/>
    <mergeCell ref="B27:K27"/>
    <mergeCell ref="B29:K29"/>
    <mergeCell ref="B31:K31"/>
    <mergeCell ref="B19:K19"/>
    <mergeCell ref="B20:K20"/>
    <mergeCell ref="B21:K21"/>
    <mergeCell ref="B22:K22"/>
    <mergeCell ref="B23:K23"/>
    <mergeCell ref="B24:K24"/>
    <mergeCell ref="B25:K25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3"/>
  <sheetViews>
    <sheetView view="pageBreakPreview" topLeftCell="A5" zoomScale="90" zoomScaleNormal="70" zoomScaleSheetLayoutView="90" workbookViewId="0">
      <selection activeCell="B18" sqref="B18:K18"/>
    </sheetView>
  </sheetViews>
  <sheetFormatPr defaultColWidth="8.85546875" defaultRowHeight="15" x14ac:dyDescent="0.25"/>
  <cols>
    <col min="1" max="1" width="8.85546875" style="17"/>
    <col min="2" max="2" width="4.42578125" style="17" customWidth="1"/>
    <col min="3" max="3" width="46.7109375" style="17" customWidth="1"/>
    <col min="4" max="4" width="10.85546875" style="17" customWidth="1"/>
    <col min="5" max="5" width="9.7109375" style="17" customWidth="1"/>
    <col min="6" max="6" width="8.42578125" style="17" customWidth="1"/>
    <col min="7" max="7" width="8.28515625" style="17" customWidth="1"/>
    <col min="8" max="8" width="4.7109375" style="17" customWidth="1"/>
    <col min="9" max="9" width="11.28515625" style="17" customWidth="1"/>
    <col min="10" max="10" width="6.28515625" style="17" customWidth="1"/>
    <col min="11" max="11" width="20.42578125" style="17" customWidth="1"/>
    <col min="12" max="16384" width="8.85546875" style="17"/>
  </cols>
  <sheetData>
    <row r="2" spans="1:11" ht="59.25" customHeight="1" x14ac:dyDescent="0.3">
      <c r="B2" s="53" t="s">
        <v>59</v>
      </c>
      <c r="C2" s="53"/>
      <c r="D2" s="53"/>
      <c r="E2" s="53"/>
      <c r="F2" s="53"/>
      <c r="G2" s="53"/>
      <c r="H2" s="53"/>
      <c r="I2" s="53"/>
      <c r="J2" s="53"/>
      <c r="K2" s="53"/>
    </row>
    <row r="4" spans="1:11" ht="34.9" customHeight="1" x14ac:dyDescent="0.25">
      <c r="B4" s="54" t="s">
        <v>45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5">
      <c r="B5" s="55"/>
      <c r="C5" s="55"/>
      <c r="D5" s="55"/>
      <c r="E5" s="55"/>
      <c r="F5" s="55"/>
      <c r="G5" s="30"/>
      <c r="H5" s="30"/>
    </row>
    <row r="6" spans="1:11" ht="15.6" customHeight="1" x14ac:dyDescent="0.25">
      <c r="J6" s="18"/>
      <c r="K6" s="29" t="s">
        <v>44</v>
      </c>
    </row>
    <row r="7" spans="1:11" ht="78" customHeight="1" x14ac:dyDescent="0.25">
      <c r="B7" s="28" t="s">
        <v>43</v>
      </c>
      <c r="C7" s="28" t="s">
        <v>42</v>
      </c>
      <c r="D7" s="56" t="s">
        <v>41</v>
      </c>
      <c r="E7" s="57"/>
      <c r="F7" s="57"/>
      <c r="G7" s="57"/>
      <c r="H7" s="57"/>
      <c r="I7" s="57"/>
      <c r="J7" s="58"/>
      <c r="K7" s="28" t="s">
        <v>40</v>
      </c>
    </row>
    <row r="8" spans="1:11" ht="31.9" customHeight="1" x14ac:dyDescent="0.25">
      <c r="B8" s="22" t="s">
        <v>39</v>
      </c>
      <c r="C8" s="21" t="s">
        <v>4</v>
      </c>
      <c r="D8" s="26">
        <v>5.64</v>
      </c>
      <c r="E8" s="20" t="s">
        <v>35</v>
      </c>
      <c r="F8" s="20" t="s">
        <v>34</v>
      </c>
      <c r="G8" s="20">
        <v>12</v>
      </c>
      <c r="H8" s="20" t="s">
        <v>34</v>
      </c>
      <c r="I8" s="25">
        <v>4817</v>
      </c>
      <c r="J8" s="24" t="s">
        <v>33</v>
      </c>
      <c r="K8" s="37">
        <f>D8*G8*I8</f>
        <v>326014.55999999994</v>
      </c>
    </row>
    <row r="9" spans="1:11" ht="32.450000000000003" customHeight="1" x14ac:dyDescent="0.25">
      <c r="B9" s="22" t="s">
        <v>37</v>
      </c>
      <c r="C9" s="22" t="s">
        <v>38</v>
      </c>
      <c r="D9" s="27">
        <v>40.770000000000003</v>
      </c>
      <c r="E9" s="20" t="s">
        <v>35</v>
      </c>
      <c r="F9" s="20" t="s">
        <v>34</v>
      </c>
      <c r="G9" s="20">
        <v>12</v>
      </c>
      <c r="H9" s="20" t="s">
        <v>34</v>
      </c>
      <c r="I9" s="25">
        <v>4817</v>
      </c>
      <c r="J9" s="24" t="s">
        <v>33</v>
      </c>
      <c r="K9" s="37">
        <f t="shared" ref="K9:K10" si="0">D9*G9*I9</f>
        <v>2356669.08</v>
      </c>
    </row>
    <row r="10" spans="1:11" ht="32.450000000000003" customHeight="1" x14ac:dyDescent="0.25">
      <c r="B10" s="22" t="s">
        <v>36</v>
      </c>
      <c r="C10" s="22" t="s">
        <v>6</v>
      </c>
      <c r="D10" s="27">
        <v>5.17</v>
      </c>
      <c r="E10" s="20" t="s">
        <v>35</v>
      </c>
      <c r="F10" s="20" t="s">
        <v>34</v>
      </c>
      <c r="G10" s="20">
        <v>12</v>
      </c>
      <c r="H10" s="20" t="s">
        <v>34</v>
      </c>
      <c r="I10" s="25">
        <v>4817</v>
      </c>
      <c r="J10" s="24" t="s">
        <v>33</v>
      </c>
      <c r="K10" s="37">
        <f t="shared" si="0"/>
        <v>298846.68</v>
      </c>
    </row>
    <row r="12" spans="1:11" ht="24.6" hidden="1" customHeight="1" x14ac:dyDescent="0.25"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31.5" customHeight="1" x14ac:dyDescent="0.25">
      <c r="A13" s="36" t="s">
        <v>50</v>
      </c>
      <c r="B13" s="52" t="s">
        <v>56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13.5" customHeight="1" x14ac:dyDescent="0.25">
      <c r="A14" s="36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4.45" customHeight="1" x14ac:dyDescent="0.25">
      <c r="A15" s="34" t="s">
        <v>51</v>
      </c>
      <c r="B15" s="52" t="s">
        <v>55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5.75" x14ac:dyDescent="0.25">
      <c r="B16" s="52" t="s">
        <v>32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2" ht="15.75" x14ac:dyDescent="0.25">
      <c r="B17" s="52" t="s">
        <v>25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2" ht="15.75" customHeight="1" x14ac:dyDescent="0.25">
      <c r="B18" s="52" t="s">
        <v>27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2" ht="15.75" x14ac:dyDescent="0.25">
      <c r="B19" s="52" t="s">
        <v>31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2" ht="15.75" x14ac:dyDescent="0.25">
      <c r="B20" s="52" t="s">
        <v>30</v>
      </c>
      <c r="C20" s="52"/>
      <c r="D20" s="52"/>
      <c r="E20" s="52"/>
      <c r="F20" s="52"/>
      <c r="G20" s="52"/>
      <c r="H20" s="52"/>
      <c r="I20" s="52"/>
      <c r="J20" s="52"/>
      <c r="K20" s="52"/>
    </row>
    <row r="21" spans="1:12" ht="15" customHeight="1" x14ac:dyDescent="0.25">
      <c r="B21" s="52" t="s">
        <v>29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1:12" ht="15.75" x14ac:dyDescent="0.25">
      <c r="B22" s="52" t="s">
        <v>70</v>
      </c>
      <c r="C22" s="52"/>
      <c r="D22" s="52"/>
      <c r="E22" s="52"/>
      <c r="F22" s="52"/>
      <c r="G22" s="52"/>
      <c r="H22" s="52"/>
      <c r="I22" s="52"/>
      <c r="J22" s="52"/>
      <c r="K22" s="52"/>
    </row>
    <row r="23" spans="1:12" ht="15.75" x14ac:dyDescent="0.25">
      <c r="B23" s="52" t="s">
        <v>71</v>
      </c>
      <c r="C23" s="52"/>
      <c r="D23" s="52"/>
      <c r="E23" s="52"/>
      <c r="F23" s="52"/>
      <c r="G23" s="52"/>
      <c r="H23" s="52"/>
      <c r="I23" s="52"/>
      <c r="J23" s="52"/>
      <c r="K23" s="52"/>
    </row>
    <row r="24" spans="1:12" ht="15.6" hidden="1" customHeight="1" x14ac:dyDescent="0.25">
      <c r="B24" s="52" t="s">
        <v>28</v>
      </c>
      <c r="C24" s="52"/>
      <c r="D24" s="52"/>
      <c r="E24" s="52"/>
      <c r="F24" s="52"/>
      <c r="G24" s="52"/>
      <c r="H24" s="52"/>
      <c r="I24" s="52"/>
      <c r="J24" s="52"/>
      <c r="K24" s="52"/>
    </row>
    <row r="25" spans="1:12" ht="15.75" hidden="1" x14ac:dyDescent="0.25">
      <c r="B25" s="52" t="s">
        <v>27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2" ht="15.75" x14ac:dyDescent="0.25">
      <c r="B26" s="52" t="s">
        <v>26</v>
      </c>
      <c r="C26" s="52"/>
      <c r="D26" s="52"/>
      <c r="E26" s="52"/>
      <c r="F26" s="52"/>
      <c r="G26" s="52"/>
      <c r="H26" s="52"/>
      <c r="I26" s="52"/>
      <c r="J26" s="52"/>
      <c r="K26" s="52"/>
    </row>
    <row r="27" spans="1:12" ht="15.75" x14ac:dyDescent="0.25">
      <c r="B27" s="52" t="s">
        <v>72</v>
      </c>
      <c r="C27" s="52"/>
      <c r="D27" s="52"/>
      <c r="E27" s="52"/>
      <c r="F27" s="52"/>
      <c r="G27" s="52"/>
      <c r="H27" s="52"/>
      <c r="I27" s="52"/>
      <c r="J27" s="52"/>
      <c r="K27" s="52"/>
    </row>
    <row r="28" spans="1:12" ht="15.6" customHeight="1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2" ht="17.25" customHeight="1" x14ac:dyDescent="0.25">
      <c r="A29" s="35" t="s">
        <v>52</v>
      </c>
      <c r="B29" s="52" t="s">
        <v>53</v>
      </c>
      <c r="C29" s="52"/>
      <c r="D29" s="52"/>
      <c r="E29" s="52"/>
      <c r="F29" s="52"/>
      <c r="G29" s="52"/>
      <c r="H29" s="52"/>
      <c r="I29" s="52"/>
      <c r="J29" s="52"/>
      <c r="K29" s="52"/>
    </row>
    <row r="31" spans="1:12" ht="45" customHeight="1" x14ac:dyDescent="0.25">
      <c r="A31" s="35" t="s">
        <v>49</v>
      </c>
      <c r="B31" s="52" t="s">
        <v>54</v>
      </c>
      <c r="C31" s="52"/>
      <c r="D31" s="52"/>
      <c r="E31" s="52"/>
      <c r="F31" s="52"/>
      <c r="G31" s="52"/>
      <c r="H31" s="52"/>
      <c r="I31" s="52"/>
      <c r="J31" s="52"/>
      <c r="K31" s="52"/>
      <c r="L31" s="33"/>
    </row>
    <row r="33" spans="1:12" ht="42" customHeight="1" x14ac:dyDescent="0.25">
      <c r="A33" s="35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33"/>
    </row>
  </sheetData>
  <mergeCells count="21">
    <mergeCell ref="B2:K2"/>
    <mergeCell ref="B4:K4"/>
    <mergeCell ref="B5:F5"/>
    <mergeCell ref="D7:J7"/>
    <mergeCell ref="B23:K23"/>
    <mergeCell ref="B22:K22"/>
    <mergeCell ref="B15:K15"/>
    <mergeCell ref="B16:K16"/>
    <mergeCell ref="B17:K17"/>
    <mergeCell ref="B18:K18"/>
    <mergeCell ref="B13:K13"/>
    <mergeCell ref="B19:K19"/>
    <mergeCell ref="B29:K29"/>
    <mergeCell ref="B31:K31"/>
    <mergeCell ref="B33:K33"/>
    <mergeCell ref="B20:K20"/>
    <mergeCell ref="B21:K21"/>
    <mergeCell ref="B27:K27"/>
    <mergeCell ref="B24:K24"/>
    <mergeCell ref="B25:K25"/>
    <mergeCell ref="B26:K26"/>
  </mergeCells>
  <pageMargins left="0.11811023622047245" right="0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3"/>
  <sheetViews>
    <sheetView view="pageBreakPreview" topLeftCell="A4" zoomScale="90" zoomScaleNormal="70" zoomScaleSheetLayoutView="90" workbookViewId="0">
      <selection activeCell="A21" sqref="A21:XFD21"/>
    </sheetView>
  </sheetViews>
  <sheetFormatPr defaultColWidth="8.85546875" defaultRowHeight="15" x14ac:dyDescent="0.25"/>
  <cols>
    <col min="1" max="1" width="5.42578125" style="17" customWidth="1"/>
    <col min="2" max="2" width="4.42578125" style="17" customWidth="1"/>
    <col min="3" max="3" width="46.7109375" style="17" customWidth="1"/>
    <col min="4" max="4" width="10.85546875" style="17" customWidth="1"/>
    <col min="5" max="5" width="9.7109375" style="17" customWidth="1"/>
    <col min="6" max="6" width="8.42578125" style="17" customWidth="1"/>
    <col min="7" max="7" width="8.28515625" style="17" customWidth="1"/>
    <col min="8" max="8" width="4.7109375" style="17" customWidth="1"/>
    <col min="9" max="9" width="11.28515625" style="17" customWidth="1"/>
    <col min="10" max="10" width="6.28515625" style="17" customWidth="1"/>
    <col min="11" max="11" width="20.28515625" style="17" customWidth="1"/>
    <col min="12" max="16384" width="8.85546875" style="17"/>
  </cols>
  <sheetData>
    <row r="1" spans="1:12" ht="15.75" x14ac:dyDescent="0.25">
      <c r="K1" s="32" t="s">
        <v>47</v>
      </c>
    </row>
    <row r="2" spans="1:12" ht="43.9" customHeight="1" x14ac:dyDescent="0.3">
      <c r="B2" s="53" t="s">
        <v>46</v>
      </c>
      <c r="C2" s="53"/>
      <c r="D2" s="53"/>
      <c r="E2" s="53"/>
      <c r="F2" s="53"/>
      <c r="G2" s="53"/>
      <c r="H2" s="53"/>
      <c r="I2" s="53"/>
      <c r="J2" s="53"/>
      <c r="K2" s="53"/>
      <c r="L2" s="31"/>
    </row>
    <row r="4" spans="1:12" ht="34.9" customHeight="1" x14ac:dyDescent="0.25">
      <c r="B4" s="54" t="s">
        <v>45</v>
      </c>
      <c r="C4" s="54"/>
      <c r="D4" s="54"/>
      <c r="E4" s="54"/>
      <c r="F4" s="54"/>
      <c r="G4" s="54"/>
      <c r="H4" s="54"/>
      <c r="I4" s="54"/>
      <c r="J4" s="54"/>
      <c r="K4" s="54"/>
    </row>
    <row r="5" spans="1:12" x14ac:dyDescent="0.25">
      <c r="B5" s="55"/>
      <c r="C5" s="55"/>
      <c r="D5" s="55"/>
      <c r="E5" s="55"/>
      <c r="F5" s="55"/>
      <c r="G5" s="30"/>
      <c r="H5" s="30"/>
    </row>
    <row r="6" spans="1:12" ht="15.6" customHeight="1" x14ac:dyDescent="0.25">
      <c r="J6" s="18"/>
      <c r="K6" s="29" t="s">
        <v>44</v>
      </c>
    </row>
    <row r="7" spans="1:12" ht="78" customHeight="1" x14ac:dyDescent="0.25">
      <c r="B7" s="28" t="s">
        <v>43</v>
      </c>
      <c r="C7" s="28" t="s">
        <v>42</v>
      </c>
      <c r="D7" s="56" t="s">
        <v>41</v>
      </c>
      <c r="E7" s="57"/>
      <c r="F7" s="57"/>
      <c r="G7" s="57"/>
      <c r="H7" s="57"/>
      <c r="I7" s="57"/>
      <c r="J7" s="58"/>
      <c r="K7" s="28" t="s">
        <v>40</v>
      </c>
    </row>
    <row r="8" spans="1:12" ht="31.9" customHeight="1" x14ac:dyDescent="0.25">
      <c r="B8" s="22" t="s">
        <v>39</v>
      </c>
      <c r="C8" s="21" t="s">
        <v>4</v>
      </c>
      <c r="D8" s="26">
        <v>5.64</v>
      </c>
      <c r="E8" s="20" t="s">
        <v>35</v>
      </c>
      <c r="F8" s="20" t="s">
        <v>34</v>
      </c>
      <c r="G8" s="20">
        <v>12</v>
      </c>
      <c r="H8" s="20" t="s">
        <v>34</v>
      </c>
      <c r="I8" s="25">
        <v>4839</v>
      </c>
      <c r="J8" s="24" t="s">
        <v>33</v>
      </c>
      <c r="K8" s="23">
        <f>D8*G8*I8</f>
        <v>327503.51999999996</v>
      </c>
    </row>
    <row r="9" spans="1:12" ht="32.450000000000003" customHeight="1" x14ac:dyDescent="0.25">
      <c r="B9" s="22" t="s">
        <v>37</v>
      </c>
      <c r="C9" s="22" t="s">
        <v>38</v>
      </c>
      <c r="D9" s="27">
        <v>37.409999999999997</v>
      </c>
      <c r="E9" s="20" t="s">
        <v>35</v>
      </c>
      <c r="F9" s="20" t="s">
        <v>34</v>
      </c>
      <c r="G9" s="20">
        <v>12</v>
      </c>
      <c r="H9" s="20" t="s">
        <v>34</v>
      </c>
      <c r="I9" s="25">
        <v>4839</v>
      </c>
      <c r="J9" s="24" t="s">
        <v>33</v>
      </c>
      <c r="K9" s="23">
        <f t="shared" ref="K9:K10" si="0">D9*G9*I9</f>
        <v>2172323.88</v>
      </c>
    </row>
    <row r="10" spans="1:12" ht="32.450000000000003" customHeight="1" x14ac:dyDescent="0.25">
      <c r="B10" s="22" t="s">
        <v>36</v>
      </c>
      <c r="C10" s="22" t="s">
        <v>6</v>
      </c>
      <c r="D10" s="27">
        <v>8.17</v>
      </c>
      <c r="E10" s="20" t="s">
        <v>35</v>
      </c>
      <c r="F10" s="20" t="s">
        <v>34</v>
      </c>
      <c r="G10" s="20">
        <v>12</v>
      </c>
      <c r="H10" s="20" t="s">
        <v>34</v>
      </c>
      <c r="I10" s="25">
        <v>4839</v>
      </c>
      <c r="J10" s="24" t="s">
        <v>33</v>
      </c>
      <c r="K10" s="23">
        <f t="shared" si="0"/>
        <v>474415.55999999994</v>
      </c>
    </row>
    <row r="12" spans="1:12" ht="24.6" hidden="1" customHeight="1" x14ac:dyDescent="0.25"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2" ht="31.5" customHeight="1" x14ac:dyDescent="0.25">
      <c r="A13" s="36" t="s">
        <v>50</v>
      </c>
      <c r="B13" s="52" t="s">
        <v>56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2" ht="13.5" customHeight="1" x14ac:dyDescent="0.25">
      <c r="A14" s="36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2" ht="14.45" customHeight="1" x14ac:dyDescent="0.25">
      <c r="A15" s="34" t="s">
        <v>51</v>
      </c>
      <c r="B15" s="52" t="s">
        <v>55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2" ht="15.75" x14ac:dyDescent="0.25">
      <c r="B16" s="52" t="s">
        <v>32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2" ht="15.75" x14ac:dyDescent="0.25">
      <c r="B17" s="52" t="s">
        <v>25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2" ht="15.75" x14ac:dyDescent="0.25">
      <c r="B18" s="52" t="s">
        <v>31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2" ht="15.75" x14ac:dyDescent="0.25">
      <c r="B19" s="52" t="s">
        <v>30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2" ht="15" customHeight="1" x14ac:dyDescent="0.25">
      <c r="B20" s="52" t="s">
        <v>29</v>
      </c>
      <c r="C20" s="52"/>
      <c r="D20" s="52"/>
      <c r="E20" s="52"/>
      <c r="F20" s="52"/>
      <c r="G20" s="52"/>
      <c r="H20" s="52"/>
      <c r="I20" s="52"/>
      <c r="J20" s="52"/>
      <c r="K20" s="52"/>
    </row>
    <row r="21" spans="1:12" ht="15.75" x14ac:dyDescent="0.25">
      <c r="B21" s="52" t="s">
        <v>27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1:12" ht="15.75" x14ac:dyDescent="0.25">
      <c r="B22" s="52" t="s">
        <v>70</v>
      </c>
      <c r="C22" s="52"/>
      <c r="D22" s="52"/>
      <c r="E22" s="52"/>
      <c r="F22" s="52"/>
      <c r="G22" s="52"/>
      <c r="H22" s="52"/>
      <c r="I22" s="52"/>
      <c r="J22" s="52"/>
      <c r="K22" s="52"/>
    </row>
    <row r="23" spans="1:12" ht="15.75" x14ac:dyDescent="0.25">
      <c r="B23" s="52" t="s">
        <v>71</v>
      </c>
      <c r="C23" s="52"/>
      <c r="D23" s="52"/>
      <c r="E23" s="52"/>
      <c r="F23" s="52"/>
      <c r="G23" s="52"/>
      <c r="H23" s="52"/>
      <c r="I23" s="52"/>
      <c r="J23" s="52"/>
      <c r="K23" s="52"/>
    </row>
    <row r="24" spans="1:12" ht="15.6" hidden="1" customHeight="1" x14ac:dyDescent="0.25">
      <c r="B24" s="52" t="s">
        <v>28</v>
      </c>
      <c r="C24" s="52"/>
      <c r="D24" s="52"/>
      <c r="E24" s="52"/>
      <c r="F24" s="52"/>
      <c r="G24" s="52"/>
      <c r="H24" s="52"/>
      <c r="I24" s="52"/>
      <c r="J24" s="52"/>
      <c r="K24" s="52"/>
    </row>
    <row r="25" spans="1:12" ht="15.75" hidden="1" x14ac:dyDescent="0.25">
      <c r="B25" s="52" t="s">
        <v>27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2" ht="15.75" x14ac:dyDescent="0.25">
      <c r="B26" s="52" t="s">
        <v>26</v>
      </c>
      <c r="C26" s="52"/>
      <c r="D26" s="52"/>
      <c r="E26" s="52"/>
      <c r="F26" s="52"/>
      <c r="G26" s="52"/>
      <c r="H26" s="52"/>
      <c r="I26" s="52"/>
      <c r="J26" s="52"/>
      <c r="K26" s="52"/>
    </row>
    <row r="27" spans="1:12" ht="15.75" x14ac:dyDescent="0.25">
      <c r="B27" s="52" t="s">
        <v>72</v>
      </c>
      <c r="C27" s="52"/>
      <c r="D27" s="52"/>
      <c r="E27" s="52"/>
      <c r="F27" s="52"/>
      <c r="G27" s="52"/>
      <c r="H27" s="52"/>
      <c r="I27" s="52"/>
      <c r="J27" s="52"/>
      <c r="K27" s="52"/>
    </row>
    <row r="28" spans="1:12" ht="15.6" customHeight="1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2" ht="16.5" customHeight="1" x14ac:dyDescent="0.25">
      <c r="A29" s="35" t="s">
        <v>52</v>
      </c>
      <c r="B29" s="52" t="s">
        <v>53</v>
      </c>
      <c r="C29" s="52"/>
      <c r="D29" s="52"/>
      <c r="E29" s="52"/>
      <c r="F29" s="52"/>
      <c r="G29" s="52"/>
      <c r="H29" s="52"/>
      <c r="I29" s="52"/>
      <c r="J29" s="52"/>
      <c r="K29" s="52"/>
    </row>
    <row r="31" spans="1:12" ht="42.75" customHeight="1" x14ac:dyDescent="0.25">
      <c r="A31" s="35" t="s">
        <v>49</v>
      </c>
      <c r="B31" s="52" t="s">
        <v>54</v>
      </c>
      <c r="C31" s="52"/>
      <c r="D31" s="52"/>
      <c r="E31" s="52"/>
      <c r="F31" s="52"/>
      <c r="G31" s="52"/>
      <c r="H31" s="52"/>
      <c r="I31" s="52"/>
      <c r="J31" s="52"/>
      <c r="K31" s="52"/>
      <c r="L31" s="33"/>
    </row>
    <row r="33" spans="1:12" ht="54" customHeight="1" x14ac:dyDescent="0.25">
      <c r="A33" s="35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33"/>
    </row>
  </sheetData>
  <mergeCells count="21">
    <mergeCell ref="B31:K31"/>
    <mergeCell ref="B33:K33"/>
    <mergeCell ref="B23:K23"/>
    <mergeCell ref="B24:K24"/>
    <mergeCell ref="B25:K25"/>
    <mergeCell ref="B26:K26"/>
    <mergeCell ref="B27:K27"/>
    <mergeCell ref="B29:K29"/>
    <mergeCell ref="B19:K19"/>
    <mergeCell ref="B20:K20"/>
    <mergeCell ref="B21:K21"/>
    <mergeCell ref="B22:K22"/>
    <mergeCell ref="B2:K2"/>
    <mergeCell ref="B4:K4"/>
    <mergeCell ref="B5:F5"/>
    <mergeCell ref="D7:J7"/>
    <mergeCell ref="B18:K18"/>
    <mergeCell ref="B13:K13"/>
    <mergeCell ref="B15:K15"/>
    <mergeCell ref="B16:K16"/>
    <mergeCell ref="B17:K17"/>
  </mergeCells>
  <pageMargins left="0" right="0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3"/>
  <sheetViews>
    <sheetView view="pageBreakPreview" zoomScale="80" zoomScaleNormal="70" zoomScaleSheetLayoutView="80" workbookViewId="0">
      <selection activeCell="B19" sqref="B19:K19"/>
    </sheetView>
  </sheetViews>
  <sheetFormatPr defaultColWidth="8.85546875" defaultRowHeight="15" x14ac:dyDescent="0.25"/>
  <cols>
    <col min="1" max="1" width="6.140625" style="17" customWidth="1"/>
    <col min="2" max="2" width="4.42578125" style="17" customWidth="1"/>
    <col min="3" max="3" width="46.7109375" style="17" customWidth="1"/>
    <col min="4" max="4" width="10.85546875" style="17" customWidth="1"/>
    <col min="5" max="5" width="9.7109375" style="17" customWidth="1"/>
    <col min="6" max="6" width="8.42578125" style="17" customWidth="1"/>
    <col min="7" max="7" width="8.28515625" style="17" customWidth="1"/>
    <col min="8" max="8" width="4.7109375" style="17" customWidth="1"/>
    <col min="9" max="9" width="11.28515625" style="17" customWidth="1"/>
    <col min="10" max="10" width="6.28515625" style="17" customWidth="1"/>
    <col min="11" max="11" width="25.140625" style="17" customWidth="1"/>
    <col min="12" max="16384" width="8.85546875" style="17"/>
  </cols>
  <sheetData>
    <row r="2" spans="1:11" ht="48.75" customHeight="1" x14ac:dyDescent="0.3">
      <c r="B2" s="53" t="s">
        <v>57</v>
      </c>
      <c r="C2" s="53"/>
      <c r="D2" s="53"/>
      <c r="E2" s="53"/>
      <c r="F2" s="53"/>
      <c r="G2" s="53"/>
      <c r="H2" s="53"/>
      <c r="I2" s="53"/>
      <c r="J2" s="53"/>
      <c r="K2" s="53"/>
    </row>
    <row r="4" spans="1:11" ht="34.9" customHeight="1" x14ac:dyDescent="0.25">
      <c r="B4" s="54" t="s">
        <v>45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5">
      <c r="B5" s="55"/>
      <c r="C5" s="55"/>
      <c r="D5" s="55"/>
      <c r="E5" s="55"/>
      <c r="F5" s="55"/>
      <c r="G5" s="30"/>
      <c r="H5" s="30"/>
    </row>
    <row r="6" spans="1:11" ht="15.6" customHeight="1" x14ac:dyDescent="0.25">
      <c r="J6" s="18"/>
      <c r="K6" s="29" t="s">
        <v>44</v>
      </c>
    </row>
    <row r="7" spans="1:11" ht="78" customHeight="1" x14ac:dyDescent="0.25">
      <c r="B7" s="28" t="s">
        <v>43</v>
      </c>
      <c r="C7" s="28" t="s">
        <v>42</v>
      </c>
      <c r="D7" s="56" t="s">
        <v>41</v>
      </c>
      <c r="E7" s="57"/>
      <c r="F7" s="57"/>
      <c r="G7" s="57"/>
      <c r="H7" s="57"/>
      <c r="I7" s="57"/>
      <c r="J7" s="58"/>
      <c r="K7" s="28" t="s">
        <v>40</v>
      </c>
    </row>
    <row r="8" spans="1:11" ht="31.9" customHeight="1" x14ac:dyDescent="0.25">
      <c r="B8" s="22" t="s">
        <v>39</v>
      </c>
      <c r="C8" s="21" t="s">
        <v>4</v>
      </c>
      <c r="D8" s="26">
        <v>5.64</v>
      </c>
      <c r="E8" s="20" t="s">
        <v>35</v>
      </c>
      <c r="F8" s="20" t="s">
        <v>34</v>
      </c>
      <c r="G8" s="20">
        <v>12</v>
      </c>
      <c r="H8" s="20" t="s">
        <v>34</v>
      </c>
      <c r="I8" s="25">
        <v>4752</v>
      </c>
      <c r="J8" s="24" t="s">
        <v>33</v>
      </c>
      <c r="K8" s="23">
        <f>D8*G8*I8</f>
        <v>321615.35999999999</v>
      </c>
    </row>
    <row r="9" spans="1:11" ht="32.450000000000003" customHeight="1" x14ac:dyDescent="0.25">
      <c r="B9" s="22" t="s">
        <v>37</v>
      </c>
      <c r="C9" s="22" t="s">
        <v>38</v>
      </c>
      <c r="D9" s="27">
        <v>41.75</v>
      </c>
      <c r="E9" s="20" t="s">
        <v>35</v>
      </c>
      <c r="F9" s="20" t="s">
        <v>34</v>
      </c>
      <c r="G9" s="20">
        <v>12</v>
      </c>
      <c r="H9" s="20" t="s">
        <v>34</v>
      </c>
      <c r="I9" s="25">
        <v>4752</v>
      </c>
      <c r="J9" s="24" t="s">
        <v>33</v>
      </c>
      <c r="K9" s="23">
        <f t="shared" ref="K9:K10" si="0">D9*G9*I9</f>
        <v>2380752</v>
      </c>
    </row>
    <row r="10" spans="1:11" ht="32.450000000000003" customHeight="1" x14ac:dyDescent="0.25">
      <c r="B10" s="22" t="s">
        <v>36</v>
      </c>
      <c r="C10" s="22" t="s">
        <v>6</v>
      </c>
      <c r="D10" s="27">
        <v>4.78</v>
      </c>
      <c r="E10" s="20" t="s">
        <v>35</v>
      </c>
      <c r="F10" s="20" t="s">
        <v>34</v>
      </c>
      <c r="G10" s="20">
        <v>12</v>
      </c>
      <c r="H10" s="20" t="s">
        <v>34</v>
      </c>
      <c r="I10" s="25">
        <v>4752</v>
      </c>
      <c r="J10" s="24" t="s">
        <v>33</v>
      </c>
      <c r="K10" s="23">
        <f t="shared" si="0"/>
        <v>272574.71999999997</v>
      </c>
    </row>
    <row r="12" spans="1:11" ht="24.6" hidden="1" customHeight="1" x14ac:dyDescent="0.25"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31.5" customHeight="1" x14ac:dyDescent="0.25">
      <c r="A13" s="36" t="s">
        <v>50</v>
      </c>
      <c r="B13" s="52" t="s">
        <v>56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13.5" customHeight="1" x14ac:dyDescent="0.25">
      <c r="A14" s="36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4.45" customHeight="1" x14ac:dyDescent="0.25">
      <c r="A15" s="34" t="s">
        <v>51</v>
      </c>
      <c r="B15" s="52" t="s">
        <v>55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5.75" x14ac:dyDescent="0.25">
      <c r="B16" s="52" t="s">
        <v>32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2" ht="15.75" x14ac:dyDescent="0.25">
      <c r="B17" s="52" t="s">
        <v>25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2" ht="15.75" x14ac:dyDescent="0.25">
      <c r="B18" s="52" t="s">
        <v>31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2" ht="15.75" x14ac:dyDescent="0.25">
      <c r="B19" s="52" t="s">
        <v>30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2" ht="15" customHeight="1" x14ac:dyDescent="0.25">
      <c r="B20" s="52" t="s">
        <v>29</v>
      </c>
      <c r="C20" s="52"/>
      <c r="D20" s="52"/>
      <c r="E20" s="52"/>
      <c r="F20" s="52"/>
      <c r="G20" s="52"/>
      <c r="H20" s="52"/>
      <c r="I20" s="52"/>
      <c r="J20" s="52"/>
      <c r="K20" s="52"/>
    </row>
    <row r="21" spans="1:12" ht="15.75" x14ac:dyDescent="0.25">
      <c r="B21" s="52" t="s">
        <v>27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1:12" ht="15.75" x14ac:dyDescent="0.25">
      <c r="B22" s="52" t="s">
        <v>70</v>
      </c>
      <c r="C22" s="52"/>
      <c r="D22" s="52"/>
      <c r="E22" s="52"/>
      <c r="F22" s="52"/>
      <c r="G22" s="52"/>
      <c r="H22" s="52"/>
      <c r="I22" s="52"/>
      <c r="J22" s="52"/>
      <c r="K22" s="52"/>
    </row>
    <row r="23" spans="1:12" ht="15.75" x14ac:dyDescent="0.25">
      <c r="B23" s="52" t="s">
        <v>71</v>
      </c>
      <c r="C23" s="52"/>
      <c r="D23" s="52"/>
      <c r="E23" s="52"/>
      <c r="F23" s="52"/>
      <c r="G23" s="52"/>
      <c r="H23" s="52"/>
      <c r="I23" s="52"/>
      <c r="J23" s="52"/>
      <c r="K23" s="52"/>
    </row>
    <row r="24" spans="1:12" ht="15.6" hidden="1" customHeight="1" x14ac:dyDescent="0.25">
      <c r="B24" s="52" t="s">
        <v>28</v>
      </c>
      <c r="C24" s="52"/>
      <c r="D24" s="52"/>
      <c r="E24" s="52"/>
      <c r="F24" s="52"/>
      <c r="G24" s="52"/>
      <c r="H24" s="52"/>
      <c r="I24" s="52"/>
      <c r="J24" s="52"/>
      <c r="K24" s="52"/>
    </row>
    <row r="25" spans="1:12" ht="15.75" hidden="1" x14ac:dyDescent="0.25">
      <c r="B25" s="52" t="s">
        <v>27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2" ht="15.75" x14ac:dyDescent="0.25">
      <c r="B26" s="52" t="s">
        <v>26</v>
      </c>
      <c r="C26" s="52"/>
      <c r="D26" s="52"/>
      <c r="E26" s="52"/>
      <c r="F26" s="52"/>
      <c r="G26" s="52"/>
      <c r="H26" s="52"/>
      <c r="I26" s="52"/>
      <c r="J26" s="52"/>
      <c r="K26" s="52"/>
    </row>
    <row r="27" spans="1:12" ht="15.75" x14ac:dyDescent="0.25">
      <c r="B27" s="52" t="s">
        <v>72</v>
      </c>
      <c r="C27" s="52"/>
      <c r="D27" s="52"/>
      <c r="E27" s="52"/>
      <c r="F27" s="52"/>
      <c r="G27" s="52"/>
      <c r="H27" s="52"/>
      <c r="I27" s="52"/>
      <c r="J27" s="52"/>
      <c r="K27" s="52"/>
    </row>
    <row r="28" spans="1:12" ht="15.6" customHeight="1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2" ht="15" customHeight="1" x14ac:dyDescent="0.25">
      <c r="A29" s="35" t="s">
        <v>52</v>
      </c>
      <c r="B29" s="52" t="s">
        <v>53</v>
      </c>
      <c r="C29" s="52"/>
      <c r="D29" s="52"/>
      <c r="E29" s="52"/>
      <c r="F29" s="52"/>
      <c r="G29" s="52"/>
      <c r="H29" s="52"/>
      <c r="I29" s="52"/>
      <c r="J29" s="52"/>
      <c r="K29" s="52"/>
    </row>
    <row r="31" spans="1:12" ht="46.5" customHeight="1" x14ac:dyDescent="0.25">
      <c r="A31" s="35" t="s">
        <v>49</v>
      </c>
      <c r="B31" s="52" t="s">
        <v>54</v>
      </c>
      <c r="C31" s="52"/>
      <c r="D31" s="52"/>
      <c r="E31" s="52"/>
      <c r="F31" s="52"/>
      <c r="G31" s="52"/>
      <c r="H31" s="52"/>
      <c r="I31" s="52"/>
      <c r="J31" s="52"/>
      <c r="K31" s="52"/>
      <c r="L31" s="33"/>
    </row>
    <row r="33" spans="1:12" ht="54" customHeight="1" x14ac:dyDescent="0.25">
      <c r="A33" s="35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33"/>
    </row>
  </sheetData>
  <mergeCells count="21">
    <mergeCell ref="B31:K31"/>
    <mergeCell ref="B33:K33"/>
    <mergeCell ref="B23:K23"/>
    <mergeCell ref="B24:K24"/>
    <mergeCell ref="B25:K25"/>
    <mergeCell ref="B26:K26"/>
    <mergeCell ref="B27:K27"/>
    <mergeCell ref="B29:K29"/>
    <mergeCell ref="B19:K19"/>
    <mergeCell ref="B20:K20"/>
    <mergeCell ref="B21:K21"/>
    <mergeCell ref="B22:K22"/>
    <mergeCell ref="B2:K2"/>
    <mergeCell ref="B4:K4"/>
    <mergeCell ref="B5:F5"/>
    <mergeCell ref="D7:J7"/>
    <mergeCell ref="B18:K18"/>
    <mergeCell ref="B13:K13"/>
    <mergeCell ref="B15:K15"/>
    <mergeCell ref="B16:K16"/>
    <mergeCell ref="B17:K17"/>
  </mergeCells>
  <pageMargins left="0.11811023622047245" right="0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2"/>
  <sheetViews>
    <sheetView view="pageBreakPreview" zoomScale="80" zoomScaleNormal="70" zoomScaleSheetLayoutView="80" workbookViewId="0">
      <selection activeCell="C37" sqref="C37"/>
    </sheetView>
  </sheetViews>
  <sheetFormatPr defaultColWidth="8.85546875" defaultRowHeight="15" x14ac:dyDescent="0.25"/>
  <cols>
    <col min="1" max="1" width="5.7109375" style="17" customWidth="1"/>
    <col min="2" max="2" width="4.42578125" style="17" customWidth="1"/>
    <col min="3" max="3" width="46.7109375" style="17" customWidth="1"/>
    <col min="4" max="4" width="10.85546875" style="17" customWidth="1"/>
    <col min="5" max="5" width="9.7109375" style="17" customWidth="1"/>
    <col min="6" max="6" width="8.42578125" style="17" customWidth="1"/>
    <col min="7" max="7" width="8.28515625" style="17" customWidth="1"/>
    <col min="8" max="8" width="4.7109375" style="17" customWidth="1"/>
    <col min="9" max="9" width="11.28515625" style="17" customWidth="1"/>
    <col min="10" max="10" width="6.28515625" style="17" customWidth="1"/>
    <col min="11" max="11" width="26.7109375" style="17" customWidth="1"/>
    <col min="12" max="16384" width="8.85546875" style="17"/>
  </cols>
  <sheetData>
    <row r="2" spans="1:11" ht="43.9" customHeight="1" x14ac:dyDescent="0.3">
      <c r="B2" s="59" t="s">
        <v>58</v>
      </c>
      <c r="C2" s="59"/>
      <c r="D2" s="59"/>
      <c r="E2" s="59"/>
      <c r="F2" s="59"/>
      <c r="G2" s="59"/>
      <c r="H2" s="59"/>
      <c r="I2" s="59"/>
      <c r="J2" s="59"/>
      <c r="K2" s="59"/>
    </row>
    <row r="4" spans="1:11" ht="34.9" customHeight="1" x14ac:dyDescent="0.25">
      <c r="B4" s="54" t="s">
        <v>45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5">
      <c r="B5" s="55"/>
      <c r="C5" s="55"/>
      <c r="D5" s="55"/>
      <c r="E5" s="55"/>
      <c r="F5" s="55"/>
      <c r="G5" s="30"/>
      <c r="H5" s="30"/>
    </row>
    <row r="6" spans="1:11" ht="15.6" customHeight="1" x14ac:dyDescent="0.25">
      <c r="J6" s="18"/>
      <c r="K6" s="29" t="s">
        <v>44</v>
      </c>
    </row>
    <row r="7" spans="1:11" ht="78" customHeight="1" x14ac:dyDescent="0.25">
      <c r="B7" s="28" t="s">
        <v>43</v>
      </c>
      <c r="C7" s="28" t="s">
        <v>42</v>
      </c>
      <c r="D7" s="56" t="s">
        <v>41</v>
      </c>
      <c r="E7" s="57"/>
      <c r="F7" s="57"/>
      <c r="G7" s="57"/>
      <c r="H7" s="57"/>
      <c r="I7" s="57"/>
      <c r="J7" s="58"/>
      <c r="K7" s="28" t="s">
        <v>40</v>
      </c>
    </row>
    <row r="8" spans="1:11" ht="31.9" customHeight="1" x14ac:dyDescent="0.25">
      <c r="B8" s="22" t="s">
        <v>39</v>
      </c>
      <c r="C8" s="21" t="s">
        <v>4</v>
      </c>
      <c r="D8" s="26">
        <v>5.64</v>
      </c>
      <c r="E8" s="20" t="s">
        <v>35</v>
      </c>
      <c r="F8" s="20" t="s">
        <v>34</v>
      </c>
      <c r="G8" s="20">
        <v>12</v>
      </c>
      <c r="H8" s="20" t="s">
        <v>34</v>
      </c>
      <c r="I8" s="25">
        <v>3512</v>
      </c>
      <c r="J8" s="24" t="s">
        <v>33</v>
      </c>
      <c r="K8" s="23">
        <f>D8*G8*I8</f>
        <v>237692.15999999997</v>
      </c>
    </row>
    <row r="9" spans="1:11" ht="32.450000000000003" customHeight="1" x14ac:dyDescent="0.25">
      <c r="B9" s="22" t="s">
        <v>37</v>
      </c>
      <c r="C9" s="22" t="s">
        <v>38</v>
      </c>
      <c r="D9" s="27">
        <v>30.79</v>
      </c>
      <c r="E9" s="20" t="s">
        <v>35</v>
      </c>
      <c r="F9" s="20" t="s">
        <v>34</v>
      </c>
      <c r="G9" s="20">
        <v>12</v>
      </c>
      <c r="H9" s="20" t="s">
        <v>34</v>
      </c>
      <c r="I9" s="25">
        <v>3512</v>
      </c>
      <c r="J9" s="24" t="s">
        <v>33</v>
      </c>
      <c r="K9" s="23">
        <f t="shared" ref="K9:K10" si="0">D9*G9*I9</f>
        <v>1297613.76</v>
      </c>
    </row>
    <row r="10" spans="1:11" ht="32.450000000000003" customHeight="1" x14ac:dyDescent="0.25">
      <c r="B10" s="22" t="s">
        <v>36</v>
      </c>
      <c r="C10" s="22" t="s">
        <v>6</v>
      </c>
      <c r="D10" s="27">
        <v>7.04</v>
      </c>
      <c r="E10" s="20" t="s">
        <v>35</v>
      </c>
      <c r="F10" s="20" t="s">
        <v>34</v>
      </c>
      <c r="G10" s="20">
        <v>12</v>
      </c>
      <c r="H10" s="20" t="s">
        <v>34</v>
      </c>
      <c r="I10" s="25">
        <v>3512</v>
      </c>
      <c r="J10" s="24" t="s">
        <v>33</v>
      </c>
      <c r="K10" s="23">
        <f t="shared" si="0"/>
        <v>296693.76000000001</v>
      </c>
    </row>
    <row r="12" spans="1:11" ht="24.6" hidden="1" customHeight="1" x14ac:dyDescent="0.25"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31.5" customHeight="1" x14ac:dyDescent="0.25">
      <c r="A13" s="36" t="s">
        <v>50</v>
      </c>
      <c r="B13" s="52" t="s">
        <v>56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13.5" customHeight="1" x14ac:dyDescent="0.25">
      <c r="A14" s="36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4.45" customHeight="1" x14ac:dyDescent="0.25">
      <c r="A15" s="34" t="s">
        <v>51</v>
      </c>
      <c r="B15" s="52" t="s">
        <v>55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5.75" x14ac:dyDescent="0.25">
      <c r="B16" s="52" t="s">
        <v>32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2" ht="15.75" x14ac:dyDescent="0.25">
      <c r="B17" s="52" t="s">
        <v>25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2" ht="15.75" x14ac:dyDescent="0.25">
      <c r="B18" s="52" t="s">
        <v>31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2" ht="15.75" x14ac:dyDescent="0.25">
      <c r="B19" s="52" t="s">
        <v>30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2" ht="15" customHeight="1" x14ac:dyDescent="0.25">
      <c r="B20" s="52" t="s">
        <v>29</v>
      </c>
      <c r="C20" s="52"/>
      <c r="D20" s="52"/>
      <c r="E20" s="52"/>
      <c r="F20" s="52"/>
      <c r="G20" s="52"/>
      <c r="H20" s="52"/>
      <c r="I20" s="52"/>
      <c r="J20" s="52"/>
      <c r="K20" s="52"/>
    </row>
    <row r="21" spans="1:12" ht="15.75" x14ac:dyDescent="0.25">
      <c r="B21" s="52" t="s">
        <v>70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1:12" ht="15.75" x14ac:dyDescent="0.25">
      <c r="B22" s="52" t="s">
        <v>71</v>
      </c>
      <c r="C22" s="52"/>
      <c r="D22" s="52"/>
      <c r="E22" s="52"/>
      <c r="F22" s="52"/>
      <c r="G22" s="52"/>
      <c r="H22" s="52"/>
      <c r="I22" s="52"/>
      <c r="J22" s="52"/>
      <c r="K22" s="52"/>
    </row>
    <row r="23" spans="1:12" ht="15.6" hidden="1" customHeight="1" x14ac:dyDescent="0.25">
      <c r="B23" s="52" t="s">
        <v>28</v>
      </c>
      <c r="C23" s="52"/>
      <c r="D23" s="52"/>
      <c r="E23" s="52"/>
      <c r="F23" s="52"/>
      <c r="G23" s="52"/>
      <c r="H23" s="52"/>
      <c r="I23" s="52"/>
      <c r="J23" s="52"/>
      <c r="K23" s="52"/>
    </row>
    <row r="24" spans="1:12" ht="15.75" hidden="1" x14ac:dyDescent="0.25">
      <c r="B24" s="52" t="s">
        <v>27</v>
      </c>
      <c r="C24" s="52"/>
      <c r="D24" s="52"/>
      <c r="E24" s="52"/>
      <c r="F24" s="52"/>
      <c r="G24" s="52"/>
      <c r="H24" s="52"/>
      <c r="I24" s="52"/>
      <c r="J24" s="52"/>
      <c r="K24" s="52"/>
    </row>
    <row r="25" spans="1:12" ht="15.75" x14ac:dyDescent="0.25">
      <c r="B25" s="52" t="s">
        <v>26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2" ht="15.75" x14ac:dyDescent="0.25">
      <c r="B26" s="52" t="s">
        <v>72</v>
      </c>
      <c r="C26" s="52"/>
      <c r="D26" s="52"/>
      <c r="E26" s="52"/>
      <c r="F26" s="52"/>
      <c r="G26" s="52"/>
      <c r="H26" s="52"/>
      <c r="I26" s="52"/>
      <c r="J26" s="52"/>
      <c r="K26" s="52"/>
    </row>
    <row r="27" spans="1:12" ht="15.6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2" ht="25.5" customHeight="1" x14ac:dyDescent="0.25">
      <c r="A28" s="35" t="s">
        <v>52</v>
      </c>
      <c r="B28" s="52" t="s">
        <v>53</v>
      </c>
      <c r="C28" s="52"/>
      <c r="D28" s="52"/>
      <c r="E28" s="52"/>
      <c r="F28" s="52"/>
      <c r="G28" s="52"/>
      <c r="H28" s="52"/>
      <c r="I28" s="52"/>
      <c r="J28" s="52"/>
      <c r="K28" s="52"/>
    </row>
    <row r="30" spans="1:12" ht="48" customHeight="1" x14ac:dyDescent="0.25">
      <c r="A30" s="35" t="s">
        <v>49</v>
      </c>
      <c r="B30" s="52" t="s">
        <v>54</v>
      </c>
      <c r="C30" s="52"/>
      <c r="D30" s="52"/>
      <c r="E30" s="52"/>
      <c r="F30" s="52"/>
      <c r="G30" s="52"/>
      <c r="H30" s="52"/>
      <c r="I30" s="52"/>
      <c r="J30" s="52"/>
      <c r="K30" s="52"/>
      <c r="L30" s="33"/>
    </row>
    <row r="31" spans="1:12" ht="9" customHeight="1" x14ac:dyDescent="0.25"/>
    <row r="32" spans="1:12" ht="54" hidden="1" customHeight="1" x14ac:dyDescent="0.25">
      <c r="A32" s="35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33"/>
    </row>
  </sheetData>
  <mergeCells count="20">
    <mergeCell ref="B30:K30"/>
    <mergeCell ref="B32:K32"/>
    <mergeCell ref="B22:K22"/>
    <mergeCell ref="B23:K23"/>
    <mergeCell ref="B24:K24"/>
    <mergeCell ref="B25:K25"/>
    <mergeCell ref="B26:K26"/>
    <mergeCell ref="B28:K28"/>
    <mergeCell ref="B19:K19"/>
    <mergeCell ref="B20:K20"/>
    <mergeCell ref="B21:K21"/>
    <mergeCell ref="B2:K2"/>
    <mergeCell ref="B4:K4"/>
    <mergeCell ref="B5:F5"/>
    <mergeCell ref="D7:J7"/>
    <mergeCell ref="B18:K18"/>
    <mergeCell ref="B13:K13"/>
    <mergeCell ref="B15:K15"/>
    <mergeCell ref="B16:K16"/>
    <mergeCell ref="B17:K17"/>
  </mergeCells>
  <pageMargins left="0.11811023622047245" right="0.11811023622047245" top="0.74803149606299213" bottom="0.74803149606299213" header="0.31496062992125984" footer="0.31496062992125984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3"/>
  <sheetViews>
    <sheetView view="pageBreakPreview" topLeftCell="A4" zoomScale="91" zoomScaleNormal="70" zoomScaleSheetLayoutView="91" workbookViewId="0">
      <selection activeCell="A21" sqref="A21:XFD22"/>
    </sheetView>
  </sheetViews>
  <sheetFormatPr defaultColWidth="8.85546875" defaultRowHeight="15" x14ac:dyDescent="0.25"/>
  <cols>
    <col min="1" max="1" width="5" style="17" customWidth="1"/>
    <col min="2" max="2" width="4.42578125" style="17" customWidth="1"/>
    <col min="3" max="3" width="46.7109375" style="17" customWidth="1"/>
    <col min="4" max="4" width="10.85546875" style="17" customWidth="1"/>
    <col min="5" max="5" width="9.7109375" style="17" customWidth="1"/>
    <col min="6" max="6" width="8.42578125" style="17" customWidth="1"/>
    <col min="7" max="7" width="8.28515625" style="17" customWidth="1"/>
    <col min="8" max="8" width="4.7109375" style="17" customWidth="1"/>
    <col min="9" max="9" width="11.28515625" style="17" customWidth="1"/>
    <col min="10" max="10" width="6.28515625" style="17" customWidth="1"/>
    <col min="11" max="11" width="22.28515625" style="17" customWidth="1"/>
    <col min="12" max="16384" width="8.85546875" style="17"/>
  </cols>
  <sheetData>
    <row r="2" spans="1:11" ht="43.9" customHeight="1" x14ac:dyDescent="0.3">
      <c r="B2" s="53" t="s">
        <v>61</v>
      </c>
      <c r="C2" s="53"/>
      <c r="D2" s="53"/>
      <c r="E2" s="53"/>
      <c r="F2" s="53"/>
      <c r="G2" s="53"/>
      <c r="H2" s="53"/>
      <c r="I2" s="53"/>
      <c r="J2" s="53"/>
      <c r="K2" s="53"/>
    </row>
    <row r="4" spans="1:11" ht="34.9" customHeight="1" x14ac:dyDescent="0.25">
      <c r="B4" s="54" t="s">
        <v>45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5">
      <c r="B5" s="55"/>
      <c r="C5" s="55"/>
      <c r="D5" s="55"/>
      <c r="E5" s="55"/>
      <c r="F5" s="55"/>
      <c r="G5" s="30"/>
      <c r="H5" s="30"/>
    </row>
    <row r="6" spans="1:11" ht="15.6" customHeight="1" x14ac:dyDescent="0.25">
      <c r="J6" s="18"/>
      <c r="K6" s="29" t="s">
        <v>44</v>
      </c>
    </row>
    <row r="7" spans="1:11" ht="78" customHeight="1" x14ac:dyDescent="0.25">
      <c r="B7" s="28" t="s">
        <v>43</v>
      </c>
      <c r="C7" s="28" t="s">
        <v>42</v>
      </c>
      <c r="D7" s="56" t="s">
        <v>41</v>
      </c>
      <c r="E7" s="57"/>
      <c r="F7" s="57"/>
      <c r="G7" s="57"/>
      <c r="H7" s="57"/>
      <c r="I7" s="57"/>
      <c r="J7" s="58"/>
      <c r="K7" s="28" t="s">
        <v>40</v>
      </c>
    </row>
    <row r="8" spans="1:11" ht="31.9" customHeight="1" x14ac:dyDescent="0.25">
      <c r="B8" s="22" t="s">
        <v>39</v>
      </c>
      <c r="C8" s="21" t="s">
        <v>4</v>
      </c>
      <c r="D8" s="26">
        <v>5.64</v>
      </c>
      <c r="E8" s="20" t="s">
        <v>35</v>
      </c>
      <c r="F8" s="20" t="s">
        <v>34</v>
      </c>
      <c r="G8" s="20">
        <v>12</v>
      </c>
      <c r="H8" s="20" t="s">
        <v>34</v>
      </c>
      <c r="I8" s="25">
        <v>2627</v>
      </c>
      <c r="J8" s="24" t="s">
        <v>33</v>
      </c>
      <c r="K8" s="23">
        <f>D8*G8*I8</f>
        <v>177795.36</v>
      </c>
    </row>
    <row r="9" spans="1:11" ht="32.450000000000003" customHeight="1" x14ac:dyDescent="0.25">
      <c r="B9" s="22" t="s">
        <v>37</v>
      </c>
      <c r="C9" s="22" t="s">
        <v>38</v>
      </c>
      <c r="D9" s="27">
        <v>31.77</v>
      </c>
      <c r="E9" s="20" t="s">
        <v>35</v>
      </c>
      <c r="F9" s="20" t="s">
        <v>34</v>
      </c>
      <c r="G9" s="20">
        <v>12</v>
      </c>
      <c r="H9" s="20" t="s">
        <v>34</v>
      </c>
      <c r="I9" s="25">
        <v>2627</v>
      </c>
      <c r="J9" s="24" t="s">
        <v>33</v>
      </c>
      <c r="K9" s="23">
        <f t="shared" ref="K9:K10" si="0">D9*G9*I9</f>
        <v>1001517.48</v>
      </c>
    </row>
    <row r="10" spans="1:11" ht="40.5" customHeight="1" x14ac:dyDescent="0.25">
      <c r="B10" s="22" t="s">
        <v>36</v>
      </c>
      <c r="C10" s="22" t="s">
        <v>6</v>
      </c>
      <c r="D10" s="27">
        <v>6.07</v>
      </c>
      <c r="E10" s="20" t="s">
        <v>35</v>
      </c>
      <c r="F10" s="20" t="s">
        <v>34</v>
      </c>
      <c r="G10" s="20">
        <v>12</v>
      </c>
      <c r="H10" s="20" t="s">
        <v>34</v>
      </c>
      <c r="I10" s="25">
        <v>2627</v>
      </c>
      <c r="J10" s="24" t="s">
        <v>33</v>
      </c>
      <c r="K10" s="23">
        <f t="shared" si="0"/>
        <v>191350.68000000002</v>
      </c>
    </row>
    <row r="11" spans="1:11" ht="24.6" hidden="1" customHeight="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24.6" customHeight="1" x14ac:dyDescent="0.25"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31.5" customHeight="1" x14ac:dyDescent="0.25">
      <c r="A13" s="36" t="s">
        <v>50</v>
      </c>
      <c r="B13" s="52" t="s">
        <v>56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13.5" customHeight="1" x14ac:dyDescent="0.25">
      <c r="A14" s="36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4.45" customHeight="1" x14ac:dyDescent="0.25">
      <c r="A15" s="34" t="s">
        <v>51</v>
      </c>
      <c r="B15" s="52" t="s">
        <v>55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5.75" x14ac:dyDescent="0.25">
      <c r="B16" s="52" t="s">
        <v>32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2" ht="15.75" x14ac:dyDescent="0.25">
      <c r="B17" s="52" t="s">
        <v>25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2" ht="15.75" x14ac:dyDescent="0.25">
      <c r="B18" s="52" t="s">
        <v>31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2" ht="15.75" x14ac:dyDescent="0.25">
      <c r="B19" s="52" t="s">
        <v>30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2" ht="15" customHeight="1" x14ac:dyDescent="0.25">
      <c r="B20" s="52" t="s">
        <v>29</v>
      </c>
      <c r="C20" s="52"/>
      <c r="D20" s="52"/>
      <c r="E20" s="52"/>
      <c r="F20" s="52"/>
      <c r="G20" s="52"/>
      <c r="H20" s="52"/>
      <c r="I20" s="52"/>
      <c r="J20" s="52"/>
      <c r="K20" s="52"/>
    </row>
    <row r="21" spans="1:12" ht="15.75" x14ac:dyDescent="0.25">
      <c r="B21" s="52" t="s">
        <v>70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1:12" ht="15.75" x14ac:dyDescent="0.25">
      <c r="B22" s="52" t="s">
        <v>71</v>
      </c>
      <c r="C22" s="52"/>
      <c r="D22" s="52"/>
      <c r="E22" s="52"/>
      <c r="F22" s="52"/>
      <c r="G22" s="52"/>
      <c r="H22" s="52"/>
      <c r="I22" s="52"/>
      <c r="J22" s="52"/>
      <c r="K22" s="52"/>
    </row>
    <row r="23" spans="1:12" ht="15.6" hidden="1" customHeight="1" x14ac:dyDescent="0.25">
      <c r="B23" s="52" t="s">
        <v>28</v>
      </c>
      <c r="C23" s="52"/>
      <c r="D23" s="52"/>
      <c r="E23" s="52"/>
      <c r="F23" s="52"/>
      <c r="G23" s="52"/>
      <c r="H23" s="52"/>
      <c r="I23" s="52"/>
      <c r="J23" s="52"/>
      <c r="K23" s="52"/>
    </row>
    <row r="24" spans="1:12" ht="15.75" hidden="1" x14ac:dyDescent="0.25">
      <c r="B24" s="52" t="s">
        <v>27</v>
      </c>
      <c r="C24" s="52"/>
      <c r="D24" s="52"/>
      <c r="E24" s="52"/>
      <c r="F24" s="52"/>
      <c r="G24" s="52"/>
      <c r="H24" s="52"/>
      <c r="I24" s="52"/>
      <c r="J24" s="52"/>
      <c r="K24" s="52"/>
    </row>
    <row r="25" spans="1:12" ht="15.75" x14ac:dyDescent="0.25">
      <c r="B25" s="52" t="s">
        <v>26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2" ht="15.75" x14ac:dyDescent="0.25">
      <c r="B26" s="52" t="s">
        <v>72</v>
      </c>
      <c r="C26" s="52"/>
      <c r="D26" s="52"/>
      <c r="E26" s="52"/>
      <c r="F26" s="52"/>
      <c r="G26" s="52"/>
      <c r="H26" s="52"/>
      <c r="I26" s="52"/>
      <c r="J26" s="52"/>
      <c r="K26" s="52"/>
    </row>
    <row r="27" spans="1:12" ht="15.6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2" ht="15.75" customHeight="1" x14ac:dyDescent="0.25">
      <c r="A28" s="35" t="s">
        <v>52</v>
      </c>
      <c r="B28" s="52" t="s">
        <v>53</v>
      </c>
      <c r="C28" s="52"/>
      <c r="D28" s="52"/>
      <c r="E28" s="52"/>
      <c r="F28" s="52"/>
      <c r="G28" s="52"/>
      <c r="H28" s="52"/>
      <c r="I28" s="52"/>
      <c r="J28" s="52"/>
      <c r="K28" s="52"/>
    </row>
    <row r="30" spans="1:12" ht="46.5" customHeight="1" x14ac:dyDescent="0.25">
      <c r="A30" s="35" t="s">
        <v>49</v>
      </c>
      <c r="B30" s="52" t="s">
        <v>54</v>
      </c>
      <c r="C30" s="52"/>
      <c r="D30" s="52"/>
      <c r="E30" s="52"/>
      <c r="F30" s="52"/>
      <c r="G30" s="52"/>
      <c r="H30" s="52"/>
      <c r="I30" s="52"/>
      <c r="J30" s="52"/>
      <c r="K30" s="52"/>
      <c r="L30" s="33"/>
    </row>
    <row r="31" spans="1:12" ht="16.5" customHeight="1" x14ac:dyDescent="0.25"/>
    <row r="32" spans="1:12" ht="16.5" customHeight="1" x14ac:dyDescent="0.25">
      <c r="A32" s="35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33"/>
    </row>
    <row r="33" ht="16.5" customHeight="1" x14ac:dyDescent="0.25"/>
  </sheetData>
  <mergeCells count="20">
    <mergeCell ref="B2:K2"/>
    <mergeCell ref="B4:K4"/>
    <mergeCell ref="B5:F5"/>
    <mergeCell ref="D7:J7"/>
    <mergeCell ref="B18:K18"/>
    <mergeCell ref="B22:K22"/>
    <mergeCell ref="B13:K13"/>
    <mergeCell ref="B15:K15"/>
    <mergeCell ref="B16:K16"/>
    <mergeCell ref="B17:K17"/>
    <mergeCell ref="B19:K19"/>
    <mergeCell ref="B20:K20"/>
    <mergeCell ref="B21:K21"/>
    <mergeCell ref="B30:K30"/>
    <mergeCell ref="B32:K32"/>
    <mergeCell ref="B23:K23"/>
    <mergeCell ref="B24:K24"/>
    <mergeCell ref="B25:K25"/>
    <mergeCell ref="B26:K26"/>
    <mergeCell ref="B28:K28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2"/>
  <sheetViews>
    <sheetView view="pageBreakPreview" zoomScale="55" zoomScaleNormal="70" zoomScaleSheetLayoutView="55" workbookViewId="0">
      <selection activeCell="B18" sqref="B18:K18"/>
    </sheetView>
  </sheetViews>
  <sheetFormatPr defaultColWidth="8.85546875" defaultRowHeight="15" x14ac:dyDescent="0.25"/>
  <cols>
    <col min="1" max="1" width="6" style="17" customWidth="1"/>
    <col min="2" max="2" width="4.42578125" style="17" customWidth="1"/>
    <col min="3" max="3" width="46.7109375" style="17" customWidth="1"/>
    <col min="4" max="4" width="10.85546875" style="17" customWidth="1"/>
    <col min="5" max="5" width="9.7109375" style="17" customWidth="1"/>
    <col min="6" max="6" width="8.42578125" style="17" customWidth="1"/>
    <col min="7" max="7" width="8.28515625" style="17" customWidth="1"/>
    <col min="8" max="8" width="4.7109375" style="17" customWidth="1"/>
    <col min="9" max="9" width="11.28515625" style="17" customWidth="1"/>
    <col min="10" max="10" width="6.28515625" style="17" customWidth="1"/>
    <col min="11" max="11" width="31.5703125" style="17" customWidth="1"/>
    <col min="12" max="16384" width="8.85546875" style="17"/>
  </cols>
  <sheetData>
    <row r="2" spans="1:11" ht="60" customHeight="1" x14ac:dyDescent="0.3">
      <c r="B2" s="53" t="s">
        <v>62</v>
      </c>
      <c r="C2" s="53"/>
      <c r="D2" s="53"/>
      <c r="E2" s="53"/>
      <c r="F2" s="53"/>
      <c r="G2" s="53"/>
      <c r="H2" s="53"/>
      <c r="I2" s="53"/>
      <c r="J2" s="53"/>
      <c r="K2" s="53"/>
    </row>
    <row r="4" spans="1:11" ht="34.9" customHeight="1" x14ac:dyDescent="0.25">
      <c r="B4" s="54" t="s">
        <v>45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5">
      <c r="B5" s="55"/>
      <c r="C5" s="55"/>
      <c r="D5" s="55"/>
      <c r="E5" s="55"/>
      <c r="F5" s="55"/>
      <c r="G5" s="30"/>
      <c r="H5" s="30"/>
    </row>
    <row r="6" spans="1:11" ht="15.6" customHeight="1" x14ac:dyDescent="0.25">
      <c r="J6" s="18"/>
      <c r="K6" s="29" t="s">
        <v>44</v>
      </c>
    </row>
    <row r="7" spans="1:11" ht="78" customHeight="1" x14ac:dyDescent="0.25">
      <c r="B7" s="28" t="s">
        <v>43</v>
      </c>
      <c r="C7" s="28" t="s">
        <v>42</v>
      </c>
      <c r="D7" s="56" t="s">
        <v>41</v>
      </c>
      <c r="E7" s="57"/>
      <c r="F7" s="57"/>
      <c r="G7" s="57"/>
      <c r="H7" s="57"/>
      <c r="I7" s="57"/>
      <c r="J7" s="58"/>
      <c r="K7" s="28" t="s">
        <v>40</v>
      </c>
    </row>
    <row r="8" spans="1:11" ht="31.9" customHeight="1" x14ac:dyDescent="0.25">
      <c r="B8" s="22" t="s">
        <v>39</v>
      </c>
      <c r="C8" s="21" t="s">
        <v>4</v>
      </c>
      <c r="D8" s="26">
        <v>5.64</v>
      </c>
      <c r="E8" s="20" t="s">
        <v>35</v>
      </c>
      <c r="F8" s="20" t="s">
        <v>34</v>
      </c>
      <c r="G8" s="20">
        <v>12</v>
      </c>
      <c r="H8" s="20" t="s">
        <v>34</v>
      </c>
      <c r="I8" s="25">
        <v>3710</v>
      </c>
      <c r="J8" s="24" t="s">
        <v>33</v>
      </c>
      <c r="K8" s="23">
        <f>D8*G8*I8</f>
        <v>251092.79999999996</v>
      </c>
    </row>
    <row r="9" spans="1:11" ht="32.450000000000003" customHeight="1" x14ac:dyDescent="0.25">
      <c r="B9" s="22" t="s">
        <v>37</v>
      </c>
      <c r="C9" s="22" t="s">
        <v>38</v>
      </c>
      <c r="D9" s="27">
        <v>40.28</v>
      </c>
      <c r="E9" s="20" t="s">
        <v>35</v>
      </c>
      <c r="F9" s="20" t="s">
        <v>34</v>
      </c>
      <c r="G9" s="20">
        <v>12</v>
      </c>
      <c r="H9" s="20" t="s">
        <v>34</v>
      </c>
      <c r="I9" s="25">
        <v>3710</v>
      </c>
      <c r="J9" s="24" t="s">
        <v>33</v>
      </c>
      <c r="K9" s="23">
        <f t="shared" ref="K9:K10" si="0">D9*G9*I9</f>
        <v>1793265.6</v>
      </c>
    </row>
    <row r="10" spans="1:11" ht="32.450000000000003" customHeight="1" x14ac:dyDescent="0.25">
      <c r="B10" s="22" t="s">
        <v>36</v>
      </c>
      <c r="C10" s="22" t="s">
        <v>6</v>
      </c>
      <c r="D10" s="27">
        <v>6.09</v>
      </c>
      <c r="E10" s="20" t="s">
        <v>35</v>
      </c>
      <c r="F10" s="20" t="s">
        <v>34</v>
      </c>
      <c r="G10" s="20">
        <v>12</v>
      </c>
      <c r="H10" s="20" t="s">
        <v>34</v>
      </c>
      <c r="I10" s="25">
        <v>3710</v>
      </c>
      <c r="J10" s="24" t="s">
        <v>33</v>
      </c>
      <c r="K10" s="23">
        <f t="shared" si="0"/>
        <v>271126.8</v>
      </c>
    </row>
    <row r="11" spans="1:11" ht="18" customHeight="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31.5" customHeight="1" x14ac:dyDescent="0.25">
      <c r="A12" s="36" t="s">
        <v>50</v>
      </c>
      <c r="B12" s="52" t="s">
        <v>56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3.5" customHeight="1" x14ac:dyDescent="0.25">
      <c r="A13" s="36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4.45" customHeight="1" x14ac:dyDescent="0.25">
      <c r="A14" s="34" t="s">
        <v>51</v>
      </c>
      <c r="B14" s="52" t="s">
        <v>55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5.75" x14ac:dyDescent="0.25">
      <c r="B15" s="52" t="s">
        <v>32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5.75" x14ac:dyDescent="0.25">
      <c r="B16" s="52" t="s">
        <v>25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2" ht="15.75" x14ac:dyDescent="0.25">
      <c r="B17" s="52" t="s">
        <v>31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2" ht="15.75" x14ac:dyDescent="0.25">
      <c r="B18" s="52" t="s">
        <v>30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2" ht="15" customHeight="1" x14ac:dyDescent="0.25">
      <c r="B19" s="52" t="s">
        <v>29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2" ht="15.75" x14ac:dyDescent="0.25">
      <c r="B20" s="52" t="s">
        <v>27</v>
      </c>
      <c r="C20" s="52"/>
      <c r="D20" s="52"/>
      <c r="E20" s="52"/>
      <c r="F20" s="52"/>
      <c r="G20" s="52"/>
      <c r="H20" s="52"/>
      <c r="I20" s="52"/>
      <c r="J20" s="52"/>
      <c r="K20" s="52"/>
    </row>
    <row r="21" spans="1:12" ht="15.75" x14ac:dyDescent="0.25">
      <c r="B21" s="52" t="s">
        <v>70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1:12" ht="15.75" x14ac:dyDescent="0.25">
      <c r="B22" s="52" t="s">
        <v>71</v>
      </c>
      <c r="C22" s="52"/>
      <c r="D22" s="52"/>
      <c r="E22" s="52"/>
      <c r="F22" s="52"/>
      <c r="G22" s="52"/>
      <c r="H22" s="52"/>
      <c r="I22" s="52"/>
      <c r="J22" s="52"/>
      <c r="K22" s="52"/>
    </row>
    <row r="23" spans="1:12" ht="15.6" hidden="1" customHeight="1" x14ac:dyDescent="0.25">
      <c r="B23" s="52" t="s">
        <v>28</v>
      </c>
      <c r="C23" s="52"/>
      <c r="D23" s="52"/>
      <c r="E23" s="52"/>
      <c r="F23" s="52"/>
      <c r="G23" s="52"/>
      <c r="H23" s="52"/>
      <c r="I23" s="52"/>
      <c r="J23" s="52"/>
      <c r="K23" s="52"/>
    </row>
    <row r="24" spans="1:12" ht="15.75" hidden="1" x14ac:dyDescent="0.25">
      <c r="B24" s="52" t="s">
        <v>27</v>
      </c>
      <c r="C24" s="52"/>
      <c r="D24" s="52"/>
      <c r="E24" s="52"/>
      <c r="F24" s="52"/>
      <c r="G24" s="52"/>
      <c r="H24" s="52"/>
      <c r="I24" s="52"/>
      <c r="J24" s="52"/>
      <c r="K24" s="52"/>
    </row>
    <row r="25" spans="1:12" ht="15.75" x14ac:dyDescent="0.25">
      <c r="B25" s="52" t="s">
        <v>26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2" ht="15.75" x14ac:dyDescent="0.25">
      <c r="B26" s="52" t="s">
        <v>72</v>
      </c>
      <c r="C26" s="52"/>
      <c r="D26" s="52"/>
      <c r="E26" s="52"/>
      <c r="F26" s="52"/>
      <c r="G26" s="52"/>
      <c r="H26" s="52"/>
      <c r="I26" s="52"/>
      <c r="J26" s="52"/>
      <c r="K26" s="52"/>
    </row>
    <row r="27" spans="1:12" ht="15.6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2" ht="24" customHeight="1" x14ac:dyDescent="0.25">
      <c r="A28" s="35" t="s">
        <v>52</v>
      </c>
      <c r="B28" s="52" t="s">
        <v>53</v>
      </c>
      <c r="C28" s="52"/>
      <c r="D28" s="52"/>
      <c r="E28" s="52"/>
      <c r="F28" s="52"/>
      <c r="G28" s="52"/>
      <c r="H28" s="52"/>
      <c r="I28" s="52"/>
      <c r="J28" s="52"/>
      <c r="K28" s="52"/>
    </row>
    <row r="30" spans="1:12" ht="54" customHeight="1" x14ac:dyDescent="0.25">
      <c r="A30" s="35" t="s">
        <v>49</v>
      </c>
      <c r="B30" s="52" t="s">
        <v>54</v>
      </c>
      <c r="C30" s="52"/>
      <c r="D30" s="52"/>
      <c r="E30" s="52"/>
      <c r="F30" s="52"/>
      <c r="G30" s="52"/>
      <c r="H30" s="52"/>
      <c r="I30" s="52"/>
      <c r="J30" s="52"/>
      <c r="K30" s="52"/>
      <c r="L30" s="33"/>
    </row>
    <row r="32" spans="1:12" ht="54" customHeight="1" x14ac:dyDescent="0.25">
      <c r="A32" s="35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33"/>
    </row>
  </sheetData>
  <mergeCells count="21">
    <mergeCell ref="B30:K30"/>
    <mergeCell ref="B32:K32"/>
    <mergeCell ref="B23:K23"/>
    <mergeCell ref="B24:K24"/>
    <mergeCell ref="B25:K25"/>
    <mergeCell ref="B26:K26"/>
    <mergeCell ref="B28:K28"/>
    <mergeCell ref="B19:K19"/>
    <mergeCell ref="B20:K20"/>
    <mergeCell ref="B21:K21"/>
    <mergeCell ref="B22:K22"/>
    <mergeCell ref="B2:K2"/>
    <mergeCell ref="B4:K4"/>
    <mergeCell ref="B5:F5"/>
    <mergeCell ref="D7:J7"/>
    <mergeCell ref="B18:K18"/>
    <mergeCell ref="B17:K17"/>
    <mergeCell ref="B12:K12"/>
    <mergeCell ref="B14:K14"/>
    <mergeCell ref="B15:K15"/>
    <mergeCell ref="B16:K16"/>
  </mergeCells>
  <pageMargins left="0" right="0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Тарифы</vt:lpstr>
      <vt:lpstr>ОДН ФАКТ</vt:lpstr>
      <vt:lpstr>Менделеева 26А</vt:lpstr>
      <vt:lpstr>Северная 28а</vt:lpstr>
      <vt:lpstr>Мира 23</vt:lpstr>
      <vt:lpstr>Северная 12</vt:lpstr>
      <vt:lpstr>Жукова 16 </vt:lpstr>
      <vt:lpstr>Жукова 32</vt:lpstr>
      <vt:lpstr>Жукова 40</vt:lpstr>
      <vt:lpstr>Менделеева 30А</vt:lpstr>
      <vt:lpstr>Мира 3а</vt:lpstr>
      <vt:lpstr>мира 5а</vt:lpstr>
      <vt:lpstr>мира 7</vt:lpstr>
      <vt:lpstr>Северная 6а</vt:lpstr>
      <vt:lpstr>'Жукова 16 '!Область_печати</vt:lpstr>
      <vt:lpstr>'Жукова 32'!Область_печати</vt:lpstr>
      <vt:lpstr>'Жукова 40'!Область_печати</vt:lpstr>
      <vt:lpstr>'Менделеева 26А'!Область_печати</vt:lpstr>
      <vt:lpstr>'Менделеева 30А'!Область_печати</vt:lpstr>
      <vt:lpstr>'Мира 23'!Область_печати</vt:lpstr>
      <vt:lpstr>'Мира 3а'!Область_печати</vt:lpstr>
      <vt:lpstr>'мира 5а'!Область_печати</vt:lpstr>
      <vt:lpstr>'мира 7'!Область_печати</vt:lpstr>
      <vt:lpstr>'ОДН ФАКТ'!Область_печати</vt:lpstr>
      <vt:lpstr>'Северная 12'!Область_печати</vt:lpstr>
      <vt:lpstr>'Северная 28а'!Область_печати</vt:lpstr>
      <vt:lpstr>'Северная 6а'!Область_печати</vt:lpstr>
      <vt:lpstr>Тарифы!Область_печати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PEO</cp:lastModifiedBy>
  <cp:lastPrinted>2019-10-24T11:18:29Z</cp:lastPrinted>
  <dcterms:created xsi:type="dcterms:W3CDTF">2019-03-13T10:59:04Z</dcterms:created>
  <dcterms:modified xsi:type="dcterms:W3CDTF">2019-10-25T08:29:22Z</dcterms:modified>
</cp:coreProperties>
</file>